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Фриланс\friz\9_кл\2023\ЭТ\"/>
    </mc:Choice>
  </mc:AlternateContent>
  <xr:revisionPtr revIDLastSave="0" documentId="13_ncr:1_{FD5A0E6B-D6D5-4E1A-905C-65F3F75DEB48}" xr6:coauthVersionLast="45" xr6:coauthVersionMax="45" xr10:uidLastSave="{00000000-0000-0000-0000-000000000000}"/>
  <bookViews>
    <workbookView xWindow="-108" yWindow="-108" windowWidth="23256" windowHeight="12576" activeTab="11" xr2:uid="{9B78C873-B576-42DA-9DAD-C55C0C860199}"/>
  </bookViews>
  <sheets>
    <sheet name="З_1" sheetId="1" r:id="rId1"/>
    <sheet name="З_2" sheetId="2" r:id="rId2"/>
    <sheet name="З_3" sheetId="3" r:id="rId3"/>
    <sheet name="З_4" sheetId="4" r:id="rId4"/>
    <sheet name="З_5" sheetId="5" r:id="rId5"/>
    <sheet name="З_6" sheetId="6" r:id="rId6"/>
    <sheet name="З_7" sheetId="7" r:id="rId7"/>
    <sheet name="З_8" sheetId="8" r:id="rId8"/>
    <sheet name="З_9" sheetId="9" r:id="rId9"/>
    <sheet name="З_10" sheetId="10" r:id="rId10"/>
    <sheet name="З_11" sheetId="11" r:id="rId11"/>
    <sheet name="З_1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2" l="1"/>
  <c r="C24" i="12"/>
  <c r="C23" i="12"/>
  <c r="C22" i="12"/>
  <c r="C21" i="12"/>
  <c r="F20" i="12"/>
  <c r="C20" i="12"/>
  <c r="I19" i="12"/>
  <c r="F19" i="12"/>
  <c r="C19" i="12"/>
  <c r="I18" i="12"/>
  <c r="F18" i="12"/>
  <c r="C18" i="12"/>
  <c r="I17" i="12"/>
  <c r="F17" i="12"/>
  <c r="C17" i="12"/>
  <c r="I16" i="12"/>
  <c r="F16" i="12"/>
  <c r="C16" i="12"/>
  <c r="I15" i="12"/>
  <c r="F15" i="12"/>
  <c r="C15" i="12"/>
  <c r="I14" i="12"/>
  <c r="F14" i="12"/>
  <c r="C14" i="12"/>
  <c r="I13" i="12"/>
  <c r="F13" i="12"/>
  <c r="C13" i="12"/>
  <c r="I12" i="12"/>
  <c r="F12" i="12"/>
  <c r="C12" i="12"/>
  <c r="I11" i="12"/>
  <c r="F11" i="12"/>
  <c r="C11" i="12"/>
  <c r="I10" i="12"/>
  <c r="F10" i="12"/>
  <c r="C10" i="12"/>
  <c r="I9" i="12"/>
  <c r="F9" i="12"/>
  <c r="C9" i="12"/>
  <c r="I8" i="12"/>
  <c r="F8" i="12"/>
  <c r="C8" i="12"/>
  <c r="I7" i="12"/>
  <c r="F7" i="12"/>
  <c r="C7" i="12"/>
  <c r="I6" i="12"/>
  <c r="F6" i="12"/>
  <c r="C6" i="12"/>
  <c r="I5" i="12"/>
  <c r="F5" i="12"/>
  <c r="C5" i="12"/>
  <c r="H8" i="11" l="1"/>
  <c r="G8" i="11"/>
  <c r="F8" i="11"/>
  <c r="E8" i="11"/>
  <c r="I8" i="11" s="1"/>
  <c r="D8" i="11"/>
  <c r="C8" i="11"/>
  <c r="B8" i="11"/>
  <c r="I7" i="11"/>
  <c r="I6" i="11"/>
  <c r="I5" i="11"/>
  <c r="I4" i="11"/>
  <c r="I3" i="11"/>
  <c r="C4" i="10"/>
  <c r="C5" i="10"/>
  <c r="C6" i="10"/>
  <c r="C7" i="10"/>
  <c r="C8" i="10"/>
  <c r="C9" i="10"/>
  <c r="C10" i="10"/>
  <c r="C11" i="10"/>
  <c r="C12" i="10"/>
  <c r="C13" i="10"/>
  <c r="C14" i="10"/>
  <c r="C3" i="10"/>
  <c r="F3" i="8"/>
  <c r="F2" i="8"/>
  <c r="C65" i="7"/>
  <c r="B65" i="7"/>
  <c r="B2" i="7"/>
  <c r="B3" i="7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D3" i="9"/>
  <c r="D4" i="9"/>
  <c r="D5" i="9"/>
  <c r="D2" i="9"/>
  <c r="C3" i="9"/>
  <c r="C4" i="9"/>
  <c r="C5" i="9"/>
  <c r="C2" i="9"/>
  <c r="C68" i="6" l="1"/>
  <c r="C67" i="6"/>
  <c r="C66" i="6"/>
  <c r="C65" i="6"/>
  <c r="B65" i="6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3" i="6"/>
  <c r="D21" i="5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1" i="5"/>
  <c r="C21" i="5"/>
  <c r="B21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1" i="5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J4" i="4"/>
  <c r="I4" i="4"/>
  <c r="H4" i="4"/>
  <c r="G4" i="4"/>
  <c r="F4" i="4"/>
  <c r="E4" i="4"/>
  <c r="D4" i="4"/>
  <c r="C4" i="4"/>
  <c r="B4" i="4"/>
  <c r="J3" i="4"/>
  <c r="I3" i="4"/>
  <c r="H3" i="4"/>
  <c r="G3" i="4"/>
  <c r="F3" i="4"/>
  <c r="E3" i="4"/>
  <c r="D3" i="4"/>
  <c r="C3" i="4"/>
  <c r="B3" i="4"/>
  <c r="J2" i="4"/>
  <c r="I2" i="4"/>
  <c r="H2" i="4"/>
  <c r="G2" i="4"/>
  <c r="F2" i="4"/>
  <c r="E2" i="4"/>
  <c r="D2" i="4"/>
  <c r="C2" i="4"/>
  <c r="B2" i="4"/>
  <c r="B12" i="3" l="1"/>
  <c r="B11" i="3"/>
  <c r="B10" i="3"/>
  <c r="B9" i="3"/>
  <c r="B8" i="3"/>
  <c r="B7" i="3"/>
  <c r="B6" i="3"/>
  <c r="B5" i="3"/>
  <c r="B4" i="3"/>
  <c r="C4" i="2" l="1"/>
  <c r="C3" i="2" s="1"/>
  <c r="C2" i="2" s="1"/>
  <c r="C1" i="2" s="1"/>
  <c r="B4" i="2"/>
  <c r="B3" i="2"/>
  <c r="B2" i="2"/>
  <c r="B1" i="2"/>
  <c r="H8" i="1" l="1"/>
  <c r="G8" i="1"/>
  <c r="F8" i="1"/>
  <c r="E8" i="1"/>
  <c r="D8" i="1"/>
  <c r="C8" i="1"/>
  <c r="B8" i="1"/>
  <c r="I8" i="1" s="1"/>
  <c r="I7" i="1"/>
  <c r="I6" i="1"/>
  <c r="I5" i="1"/>
  <c r="I4" i="1"/>
  <c r="I3" i="1"/>
</calcChain>
</file>

<file path=xl/sharedStrings.xml><?xml version="1.0" encoding="utf-8"?>
<sst xmlns="http://schemas.openxmlformats.org/spreadsheetml/2006/main" count="86" uniqueCount="66">
  <si>
    <t>Расходы за неделю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</si>
  <si>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</si>
  <si>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</si>
  <si>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</si>
  <si>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</si>
  <si>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</si>
  <si>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</si>
  <si>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</si>
  <si>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Всего:</t>
  </si>
  <si>
    <t>Бассейн</t>
  </si>
  <si>
    <t>Завтрак</t>
  </si>
  <si>
    <t>Обед</t>
  </si>
  <si>
    <t>Канцтовары</t>
  </si>
  <si>
    <t>Развлечения</t>
  </si>
  <si>
    <t>Итого:</t>
  </si>
  <si>
    <t>Емкость диска в битах</t>
  </si>
  <si>
    <t>Емкость диска в байтах</t>
  </si>
  <si>
    <t>Емкость диска в килобайтах</t>
  </si>
  <si>
    <t>Емкость диска в мегабайтах</t>
  </si>
  <si>
    <t>Емкость диска в гигабайтах</t>
  </si>
  <si>
    <t>Таблица умножения</t>
  </si>
  <si>
    <t>на число</t>
  </si>
  <si>
    <t>Множитель</t>
  </si>
  <si>
    <t>Произведение</t>
  </si>
  <si>
    <t>Сумма:</t>
  </si>
  <si>
    <t>Количество колец</t>
  </si>
  <si>
    <t>Количество ходов = Количеству секунд.</t>
  </si>
  <si>
    <t>А</t>
  </si>
  <si>
    <t>В</t>
  </si>
  <si>
    <t>А ИЛИ В</t>
  </si>
  <si>
    <t>НЕ(А ИЛИ В)</t>
  </si>
  <si>
    <t>Классы</t>
  </si>
  <si>
    <t>Паралель</t>
  </si>
  <si>
    <t>Б</t>
  </si>
  <si>
    <t xml:space="preserve">В </t>
  </si>
  <si>
    <t>Средняя наполняемость классов</t>
  </si>
  <si>
    <t>Разница между числом учеников</t>
  </si>
  <si>
    <t>Начальная школа</t>
  </si>
  <si>
    <t>Класс</t>
  </si>
  <si>
    <t>Число учеников</t>
  </si>
  <si>
    <t>Комментарий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</si>
  <si>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</si>
  <si>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</si>
  <si>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</si>
  <si>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</si>
  <si>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</si>
  <si>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</si>
  <si>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</si>
  <si>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</si>
  <si>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</si>
  <si>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</si>
  <si>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</si>
  <si>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</si>
  <si>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у=|x|</t>
  </si>
  <si>
    <r>
      <t>y=2x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+5x-10</t>
    </r>
  </si>
  <si>
    <r>
      <t>y=x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-2|x|-3</t>
    </r>
  </si>
  <si>
    <t>х</t>
  </si>
  <si>
    <t>у</t>
  </si>
  <si>
    <t>а)</t>
  </si>
  <si>
    <t>б)</t>
  </si>
  <si>
    <t>в)</t>
  </si>
  <si>
    <t>Размер амбара в метрах кубических</t>
  </si>
  <si>
    <t>час</t>
  </si>
  <si>
    <t>дней</t>
  </si>
  <si>
    <t>год</t>
  </si>
  <si>
    <t>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</si>
</sst>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₽&quot;;[Red]#,##0.0\ &quot;₽&quot;"/>
    <numFmt numFmtId="165" formatCode="0;[Red]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2" fillId="0" borderId="2" xfId="0" applyFont="1" applyBorder="1"/>
    <xf numFmtId="164" fontId="0" fillId="0" borderId="3" xfId="0" applyNumberFormat="1" applyBorder="1"/>
    <xf numFmtId="164" fontId="0" fillId="0" borderId="2" xfId="0" applyNumberFormat="1" applyBorder="1"/>
    <xf numFmtId="0" fontId="2" fillId="0" borderId="4" xfId="0" applyFont="1" applyBorder="1" applyAlignment="1">
      <alignment horizontal="right"/>
    </xf>
    <xf numFmtId="164" fontId="0" fillId="0" borderId="5" xfId="0" applyNumberFormat="1" applyBorder="1"/>
    <xf numFmtId="164" fontId="0" fillId="0" borderId="4" xfId="0" applyNumberFormat="1" applyBorder="1"/>
    <xf numFmtId="165" fontId="0" fillId="0" borderId="1" xfId="0" applyNumberFormat="1" applyBorder="1"/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165" fontId="0" fillId="0" borderId="0" xfId="0" applyNumberFormat="1"/>
    <xf numFmtId="0" fontId="0" fillId="0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165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Расходы по статьям</a:t>
            </a:r>
          </a:p>
        </c:rich>
      </c:tx>
      <c:layout>
        <c:manualLayout>
          <c:xMode val="edge"/>
          <c:yMode val="edge"/>
          <c:x val="0.31779155730533681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З_11!$A$3:$A$7</c:f>
              <c:strCache>
                <c:ptCount val="5"/>
                <c:pt idx="0">
                  <c:v>Бассейн</c:v>
                </c:pt>
                <c:pt idx="1">
                  <c:v>Завтрак</c:v>
                </c:pt>
                <c:pt idx="2">
                  <c:v>Обед</c:v>
                </c:pt>
                <c:pt idx="3">
                  <c:v>Канцтовары</c:v>
                </c:pt>
                <c:pt idx="4">
                  <c:v>Развлечения</c:v>
                </c:pt>
              </c:strCache>
            </c:strRef>
          </c:cat>
          <c:val>
            <c:numRef>
              <c:f>З_11!$I$3:$I$7</c:f>
              <c:numCache>
                <c:formatCode>#\ ##0.0\ "₽";[Red]#\ ##0.0\ "₽"</c:formatCode>
                <c:ptCount val="5"/>
                <c:pt idx="0">
                  <c:v>550</c:v>
                </c:pt>
                <c:pt idx="1">
                  <c:v>285</c:v>
                </c:pt>
                <c:pt idx="2">
                  <c:v>840</c:v>
                </c:pt>
                <c:pt idx="3">
                  <c:v>630</c:v>
                </c:pt>
                <c:pt idx="4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F-49E3-9209-9F7B14796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0781824"/>
        <c:axId val="1258076480"/>
        <c:axId val="0"/>
      </c:bar3DChart>
      <c:catAx>
        <c:axId val="10907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8076480"/>
        <c:crosses val="autoZero"/>
        <c:auto val="1"/>
        <c:lblAlgn val="ctr"/>
        <c:lblOffset val="100"/>
        <c:noMultiLvlLbl val="0"/>
      </c:catAx>
      <c:valAx>
        <c:axId val="12580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\ &quot;₽&quot;;[Red]#\ ##0.0\ &quot;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078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Расходы по дням недели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explosion val="7"/>
          <c:dPt>
            <c:idx val="0"/>
            <c:bubble3D val="0"/>
            <c:explosion val="22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304-416B-904F-EFCAFC457B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41-4DA6-9D74-D82EB603CF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41-4DA6-9D74-D82EB603CF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41-4DA6-9D74-D82EB603CF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41-4DA6-9D74-D82EB603CF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41-4DA6-9D74-D82EB603CF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41-4DA6-9D74-D82EB603CF7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З_11!$B$2:$H$2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  <c:pt idx="6">
                  <c:v>Воскресенье</c:v>
                </c:pt>
              </c:strCache>
            </c:strRef>
          </c:cat>
          <c:val>
            <c:numRef>
              <c:f>З_11!$B$8:$H$8</c:f>
              <c:numCache>
                <c:formatCode>#\ ##0.0\ "₽";[Red]#\ ##0.0\ "₽"</c:formatCode>
                <c:ptCount val="7"/>
                <c:pt idx="0">
                  <c:v>1150</c:v>
                </c:pt>
                <c:pt idx="1">
                  <c:v>275</c:v>
                </c:pt>
                <c:pt idx="2">
                  <c:v>130</c:v>
                </c:pt>
                <c:pt idx="3">
                  <c:v>1725</c:v>
                </c:pt>
                <c:pt idx="4">
                  <c:v>275</c:v>
                </c:pt>
                <c:pt idx="5">
                  <c:v>1550</c:v>
                </c:pt>
                <c:pt idx="6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4-416B-904F-EFCAFC457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у=</a:t>
            </a:r>
            <a:r>
              <a:rPr lang="en-US"/>
              <a:t>|x|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З_12!$B$5:$B$25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З_12!$C$5:$C$25</c:f>
              <c:numCache>
                <c:formatCode>General</c:formatCode>
                <c:ptCount val="21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46-4E14-ACE7-A6D486EF2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403680"/>
        <c:axId val="1270225728"/>
      </c:scatterChart>
      <c:valAx>
        <c:axId val="108540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0225728"/>
        <c:crosses val="autoZero"/>
        <c:crossBetween val="midCat"/>
      </c:valAx>
      <c:valAx>
        <c:axId val="127022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540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y=2x</a:t>
            </a:r>
            <a:r>
              <a:rPr lang="en-US" baseline="30000"/>
              <a:t>2</a:t>
            </a:r>
            <a:r>
              <a:rPr lang="en-US" baseline="0"/>
              <a:t>+5x-10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З_12!$E$5:$E$20</c:f>
              <c:numCache>
                <c:formatCode>General</c:formatCode>
                <c:ptCount val="16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</c:numCache>
            </c:numRef>
          </c:xVal>
          <c:yVal>
            <c:numRef>
              <c:f>З_12!$F$5:$F$20</c:f>
              <c:numCache>
                <c:formatCode>General</c:formatCode>
                <c:ptCount val="16"/>
                <c:pt idx="0">
                  <c:v>15</c:v>
                </c:pt>
                <c:pt idx="1">
                  <c:v>8</c:v>
                </c:pt>
                <c:pt idx="2">
                  <c:v>2</c:v>
                </c:pt>
                <c:pt idx="3">
                  <c:v>-3</c:v>
                </c:pt>
                <c:pt idx="4">
                  <c:v>-7</c:v>
                </c:pt>
                <c:pt idx="5">
                  <c:v>-10</c:v>
                </c:pt>
                <c:pt idx="6">
                  <c:v>-12</c:v>
                </c:pt>
                <c:pt idx="7">
                  <c:v>-13</c:v>
                </c:pt>
                <c:pt idx="8">
                  <c:v>-13</c:v>
                </c:pt>
                <c:pt idx="9">
                  <c:v>-12</c:v>
                </c:pt>
                <c:pt idx="10">
                  <c:v>-10</c:v>
                </c:pt>
                <c:pt idx="11">
                  <c:v>-7</c:v>
                </c:pt>
                <c:pt idx="12">
                  <c:v>-3</c:v>
                </c:pt>
                <c:pt idx="13">
                  <c:v>2</c:v>
                </c:pt>
                <c:pt idx="14">
                  <c:v>8</c:v>
                </c:pt>
                <c:pt idx="15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2B-433A-9FD3-A723D771B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85584"/>
        <c:axId val="1270217824"/>
      </c:scatterChart>
      <c:valAx>
        <c:axId val="135948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0217824"/>
        <c:crosses val="autoZero"/>
        <c:crossBetween val="midCat"/>
      </c:valAx>
      <c:valAx>
        <c:axId val="12702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948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y=x</a:t>
            </a:r>
            <a:r>
              <a:rPr lang="en-US" baseline="30000"/>
              <a:t>2</a:t>
            </a:r>
            <a:r>
              <a:rPr lang="en-US" baseline="0"/>
              <a:t>-2|x|-3</a:t>
            </a:r>
            <a:endParaRPr lang="ru-RU"/>
          </a:p>
        </c:rich>
      </c:tx>
      <c:layout>
        <c:manualLayout>
          <c:xMode val="edge"/>
          <c:yMode val="edge"/>
          <c:x val="0.309458223972003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З_12!$H$5:$H$19</c:f>
              <c:numCache>
                <c:formatCode>General</c:formatCode>
                <c:ptCount val="15"/>
                <c:pt idx="0">
                  <c:v>-3.5</c:v>
                </c:pt>
                <c:pt idx="1">
                  <c:v>-3</c:v>
                </c:pt>
                <c:pt idx="2">
                  <c:v>-2.5</c:v>
                </c:pt>
                <c:pt idx="3">
                  <c:v>-2</c:v>
                </c:pt>
                <c:pt idx="4">
                  <c:v>-1.5</c:v>
                </c:pt>
                <c:pt idx="5">
                  <c:v>-1</c:v>
                </c:pt>
                <c:pt idx="6">
                  <c:v>-0.5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3</c:v>
                </c:pt>
                <c:pt idx="14">
                  <c:v>3.5</c:v>
                </c:pt>
              </c:numCache>
            </c:numRef>
          </c:xVal>
          <c:yVal>
            <c:numRef>
              <c:f>З_12!$I$5:$I$19</c:f>
              <c:numCache>
                <c:formatCode>General</c:formatCode>
                <c:ptCount val="15"/>
                <c:pt idx="0">
                  <c:v>2.25</c:v>
                </c:pt>
                <c:pt idx="1">
                  <c:v>0</c:v>
                </c:pt>
                <c:pt idx="2">
                  <c:v>-1.75</c:v>
                </c:pt>
                <c:pt idx="3">
                  <c:v>-3</c:v>
                </c:pt>
                <c:pt idx="4">
                  <c:v>-3.75</c:v>
                </c:pt>
                <c:pt idx="5">
                  <c:v>-4</c:v>
                </c:pt>
                <c:pt idx="6">
                  <c:v>-3.75</c:v>
                </c:pt>
                <c:pt idx="7">
                  <c:v>-3</c:v>
                </c:pt>
                <c:pt idx="8">
                  <c:v>-3.75</c:v>
                </c:pt>
                <c:pt idx="9">
                  <c:v>-4</c:v>
                </c:pt>
                <c:pt idx="10">
                  <c:v>-3.75</c:v>
                </c:pt>
                <c:pt idx="11">
                  <c:v>-3</c:v>
                </c:pt>
                <c:pt idx="12">
                  <c:v>-1.75</c:v>
                </c:pt>
                <c:pt idx="13">
                  <c:v>0</c:v>
                </c:pt>
                <c:pt idx="14">
                  <c:v>2.25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D3-45E0-B5D0-8B8842FD8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599024"/>
        <c:axId val="1270178720"/>
      </c:scatterChart>
      <c:valAx>
        <c:axId val="125459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0178720"/>
        <c:crosses val="autoZero"/>
        <c:crossBetween val="midCat"/>
      </c:valAx>
      <c:valAx>
        <c:axId val="12701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4599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80010</xdr:rowOff>
    </xdr:from>
    <xdr:to>
      <xdr:col>6</xdr:col>
      <xdr:colOff>441960</xdr:colOff>
      <xdr:row>23</xdr:row>
      <xdr:rowOff>80010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4332CF0-366F-4B48-9AFA-255A64161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8</xdr:row>
      <xdr:rowOff>64770</xdr:rowOff>
    </xdr:from>
    <xdr:to>
      <xdr:col>14</xdr:col>
      <xdr:colOff>266700</xdr:colOff>
      <xdr:row>23</xdr:row>
      <xdr:rowOff>64770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1C344C61-8003-433E-8047-0B59F14CD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144780</xdr:colOff>
      <xdr:row>1</xdr:row>
      <xdr:rowOff>26670</xdr:rowOff>
    </xdr:from>
    <xdr:to>
      <xdr:col>14</xdr:col>
      <xdr:colOff>274320</xdr:colOff>
      <xdr:row>13</xdr:row>
      <xdr:rowOff>7620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288433E-1BEF-41EA-AFFF-64ED37455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281940</xdr:colOff>
      <xdr:row>0</xdr:row>
      <xdr:rowOff>171450</xdr:rowOff>
    </xdr:from>
    <xdr:to>
      <xdr:col>19</xdr:col>
      <xdr:colOff>297180</xdr:colOff>
      <xdr:row>12</xdr:row>
      <xdr:rowOff>121920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8774239F-B832-4A98-9D03-0E70171FC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175260</xdr:colOff>
      <xdr:row>12</xdr:row>
      <xdr:rowOff>140970</xdr:rowOff>
    </xdr:from>
    <xdr:to>
      <xdr:col>16</xdr:col>
      <xdr:colOff>83820</xdr:colOff>
      <xdr:row>24</xdr:row>
      <xdr:rowOff>175260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F71E0AD8-886C-4887-A661-6777483CF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B6258-31A2-47D0-B652-F80C46E4F522}">
  <dimension ref="A1:I8"/>
  <sheetViews>
    <sheetView workbookViewId="0">
      <selection activeCell="B9" sqref="B9"/>
    </sheetView>
  </sheetViews>
  <sheetFormatPr defaultRowHeight="14.4" x14ac:dyDescent="0.3"/>
  <cols>
    <col min="1" max="1" width="13.33203125" customWidth="1"/>
    <col min="2" max="2" width="12.44140625" customWidth="1"/>
    <col min="3" max="3" width="10.77734375" customWidth="1"/>
    <col min="4" max="4" width="10.21875" customWidth="1"/>
    <col min="5" max="5" width="9.77734375" customWidth="1"/>
    <col min="6" max="6" width="11.44140625" customWidth="1"/>
    <col min="8" max="8" width="11.88671875" customWidth="1"/>
  </cols>
  <sheetData>
    <row r="1" spans="1:9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3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x14ac:dyDescent="0.3">
      <c r="A3" s="4" t="s">
        <v>9</v>
      </c>
      <c r="B3" s="5"/>
      <c r="C3" s="5">
        <v>150</v>
      </c>
      <c r="D3" s="5"/>
      <c r="E3" s="5"/>
      <c r="F3" s="5">
        <v>150</v>
      </c>
      <c r="G3" s="5"/>
      <c r="H3" s="5">
        <v>250</v>
      </c>
      <c r="I3" s="5">
        <f>SUM(B3:H3)</f>
        <v>550</v>
      </c>
    </row>
    <row r="4" spans="1:9" x14ac:dyDescent="0.3">
      <c r="A4" s="4" t="s">
        <v>10</v>
      </c>
      <c r="B4" s="5">
        <v>50</v>
      </c>
      <c r="C4" s="5">
        <v>45</v>
      </c>
      <c r="D4" s="5">
        <v>50</v>
      </c>
      <c r="E4" s="5">
        <v>55</v>
      </c>
      <c r="F4" s="5">
        <v>35</v>
      </c>
      <c r="G4" s="5">
        <v>50</v>
      </c>
      <c r="H4" s="5"/>
      <c r="I4" s="5">
        <f t="shared" ref="I4:I8" si="0">SUM(B4:H4)</f>
        <v>285</v>
      </c>
    </row>
    <row r="5" spans="1:9" x14ac:dyDescent="0.3">
      <c r="A5" s="4" t="s">
        <v>11</v>
      </c>
      <c r="B5" s="5">
        <v>70</v>
      </c>
      <c r="C5" s="5">
        <v>80</v>
      </c>
      <c r="D5" s="5">
        <v>80</v>
      </c>
      <c r="E5" s="5">
        <v>70</v>
      </c>
      <c r="F5" s="5">
        <v>90</v>
      </c>
      <c r="G5" s="5"/>
      <c r="H5" s="5">
        <v>450</v>
      </c>
      <c r="I5" s="5">
        <f t="shared" si="0"/>
        <v>840</v>
      </c>
    </row>
    <row r="6" spans="1:9" x14ac:dyDescent="0.3">
      <c r="A6" s="4" t="s">
        <v>12</v>
      </c>
      <c r="B6" s="5">
        <v>30</v>
      </c>
      <c r="C6" s="5"/>
      <c r="D6" s="5"/>
      <c r="E6" s="5">
        <v>600</v>
      </c>
      <c r="F6" s="5"/>
      <c r="G6" s="5"/>
      <c r="H6" s="5"/>
      <c r="I6" s="5">
        <f t="shared" si="0"/>
        <v>630</v>
      </c>
    </row>
    <row r="7" spans="1:9" ht="15" thickBot="1" x14ac:dyDescent="0.35">
      <c r="A7" s="6" t="s">
        <v>13</v>
      </c>
      <c r="B7" s="7">
        <v>1000</v>
      </c>
      <c r="C7" s="8"/>
      <c r="D7" s="7"/>
      <c r="E7" s="8">
        <v>1000</v>
      </c>
      <c r="F7" s="8"/>
      <c r="G7" s="7">
        <v>1500</v>
      </c>
      <c r="H7" s="8"/>
      <c r="I7" s="8">
        <f t="shared" si="0"/>
        <v>3500</v>
      </c>
    </row>
    <row r="8" spans="1:9" ht="15" thickTop="1" x14ac:dyDescent="0.3">
      <c r="A8" s="9" t="s">
        <v>14</v>
      </c>
      <c r="B8" s="10">
        <f>SUM(B3:B7)</f>
        <v>1150</v>
      </c>
      <c r="C8" s="11">
        <f t="shared" ref="C8:H8" si="1">SUM(C3:C7)</f>
        <v>275</v>
      </c>
      <c r="D8" s="10">
        <f t="shared" si="1"/>
        <v>130</v>
      </c>
      <c r="E8" s="11">
        <f t="shared" si="1"/>
        <v>1725</v>
      </c>
      <c r="F8" s="11">
        <f t="shared" si="1"/>
        <v>275</v>
      </c>
      <c r="G8" s="10">
        <f t="shared" si="1"/>
        <v>1550</v>
      </c>
      <c r="H8" s="11">
        <f t="shared" si="1"/>
        <v>700</v>
      </c>
      <c r="I8" s="11">
        <f t="shared" si="0"/>
        <v>5805</v>
      </c>
    </row>
  </sheetData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E7C9-F33B-4620-BAF7-D4B9D3343798}">
  <dimension ref="A1:C14"/>
  <sheetViews>
    <sheetView topLeftCell="A7" workbookViewId="0">
      <selection activeCell="C19" sqref="C19"/>
    </sheetView>
  </sheetViews>
  <sheetFormatPr defaultRowHeight="14.4" x14ac:dyDescent="0.3"/>
  <cols>
    <col min="2" max="2" width="15.109375" customWidth="1"/>
    <col min="3" max="3" width="23" customWidth="1"/>
  </cols>
  <sheetData>
    <row r="1" spans="1:3" x14ac:dyDescent="0.3">
      <c r="A1" s="18" t="s">
        <v>37</v>
      </c>
      <c r="B1" s="18"/>
      <c r="C1" s="18"/>
    </row>
    <row r="2" spans="1:3" x14ac:dyDescent="0.3">
      <c r="A2" s="4" t="s">
        <v>38</v>
      </c>
      <c r="B2" s="4" t="s">
        <v>39</v>
      </c>
      <c r="C2" s="4" t="s">
        <v>40</v>
      </c>
    </row>
    <row r="3" spans="1:3" x14ac:dyDescent="0.3">
      <c r="A3" s="3" t="s">
        <v>41</v>
      </c>
      <c r="B3" s="2">
        <v>23</v>
      </c>
      <c r="C3" s="3" t="str">
        <f>IF(B3&gt;25,"переполнен","соответствует норме")</f>
        <v>соответствует норме</v>
      </c>
    </row>
    <row r="4" spans="1:3" x14ac:dyDescent="0.3">
      <c r="A4" s="3" t="s">
        <v>42</v>
      </c>
      <c r="B4" s="2">
        <v>19</v>
      </c>
      <c r="C4" s="3" t="str">
        <f t="shared" ref="C4:C14" si="0">IF(B4&gt;25,"переполнен","соответствует норме")</f>
        <v>соответствует норме</v>
      </c>
    </row>
    <row r="5" spans="1:3" x14ac:dyDescent="0.3">
      <c r="A5" s="3" t="s">
        <v>43</v>
      </c>
      <c r="B5" s="2">
        <v>27</v>
      </c>
      <c r="C5" s="3" t="str">
        <f t="shared" si="0"/>
        <v>переполнен</v>
      </c>
    </row>
    <row r="6" spans="1:3" x14ac:dyDescent="0.3">
      <c r="A6" s="3" t="s">
        <v>44</v>
      </c>
      <c r="B6" s="2">
        <v>25</v>
      </c>
      <c r="C6" s="3" t="str">
        <f t="shared" si="0"/>
        <v>соответствует норме</v>
      </c>
    </row>
    <row r="7" spans="1:3" x14ac:dyDescent="0.3">
      <c r="A7" s="3" t="s">
        <v>45</v>
      </c>
      <c r="B7" s="2">
        <v>26</v>
      </c>
      <c r="C7" s="3" t="str">
        <f t="shared" si="0"/>
        <v>переполнен</v>
      </c>
    </row>
    <row r="8" spans="1:3" x14ac:dyDescent="0.3">
      <c r="A8" s="3" t="s">
        <v>46</v>
      </c>
      <c r="B8" s="2">
        <v>18</v>
      </c>
      <c r="C8" s="3" t="str">
        <f t="shared" si="0"/>
        <v>соответствует норме</v>
      </c>
    </row>
    <row r="9" spans="1:3" x14ac:dyDescent="0.3">
      <c r="A9" s="3" t="s">
        <v>47</v>
      </c>
      <c r="B9" s="2">
        <v>20</v>
      </c>
      <c r="C9" s="3" t="str">
        <f t="shared" si="0"/>
        <v>соответствует норме</v>
      </c>
    </row>
    <row r="10" spans="1:3" x14ac:dyDescent="0.3">
      <c r="A10" s="3" t="s">
        <v>48</v>
      </c>
      <c r="B10" s="2">
        <v>24</v>
      </c>
      <c r="C10" s="3" t="str">
        <f t="shared" si="0"/>
        <v>соответствует норме</v>
      </c>
    </row>
    <row r="11" spans="1:3" x14ac:dyDescent="0.3">
      <c r="A11" s="3" t="s">
        <v>49</v>
      </c>
      <c r="B11" s="2">
        <v>21</v>
      </c>
      <c r="C11" s="3" t="str">
        <f t="shared" si="0"/>
        <v>соответствует норме</v>
      </c>
    </row>
    <row r="12" spans="1:3" x14ac:dyDescent="0.3">
      <c r="A12" s="3" t="s">
        <v>50</v>
      </c>
      <c r="B12" s="2">
        <v>21</v>
      </c>
      <c r="C12" s="3" t="str">
        <f t="shared" si="0"/>
        <v>соответствует норме</v>
      </c>
    </row>
    <row r="13" spans="1:3" x14ac:dyDescent="0.3">
      <c r="A13" s="3" t="s">
        <v>51</v>
      </c>
      <c r="B13" s="2">
        <v>18</v>
      </c>
      <c r="C13" s="3" t="str">
        <f t="shared" si="0"/>
        <v>соответствует норме</v>
      </c>
    </row>
    <row r="14" spans="1:3" x14ac:dyDescent="0.3">
      <c r="A14" s="3" t="s">
        <v>52</v>
      </c>
      <c r="B14" s="2">
        <v>22</v>
      </c>
      <c r="C14" s="3" t="str">
        <f t="shared" si="0"/>
        <v>соответствует норме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7F6AD-A2DD-47DC-B88F-3E867ECE81DA}">
  <dimension ref="A1:I8"/>
  <sheetViews>
    <sheetView topLeftCell="A4" workbookViewId="0">
      <selection activeCell="P27" sqref="P27"/>
    </sheetView>
  </sheetViews>
  <sheetFormatPr defaultRowHeight="14.4" x14ac:dyDescent="0.3"/>
  <cols>
    <col min="1" max="1" width="13.21875" customWidth="1"/>
    <col min="2" max="2" width="11.44140625" customWidth="1"/>
  </cols>
  <sheetData>
    <row r="1" spans="1:9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3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x14ac:dyDescent="0.3">
      <c r="A3" s="4" t="s">
        <v>9</v>
      </c>
      <c r="B3" s="5"/>
      <c r="C3" s="5">
        <v>150</v>
      </c>
      <c r="D3" s="5"/>
      <c r="E3" s="5"/>
      <c r="F3" s="5">
        <v>150</v>
      </c>
      <c r="G3" s="5"/>
      <c r="H3" s="5">
        <v>250</v>
      </c>
      <c r="I3" s="5">
        <f>SUM(B3:H3)</f>
        <v>550</v>
      </c>
    </row>
    <row r="4" spans="1:9" x14ac:dyDescent="0.3">
      <c r="A4" s="4" t="s">
        <v>10</v>
      </c>
      <c r="B4" s="5">
        <v>50</v>
      </c>
      <c r="C4" s="5">
        <v>45</v>
      </c>
      <c r="D4" s="5">
        <v>50</v>
      </c>
      <c r="E4" s="5">
        <v>55</v>
      </c>
      <c r="F4" s="5">
        <v>35</v>
      </c>
      <c r="G4" s="5">
        <v>50</v>
      </c>
      <c r="H4" s="5"/>
      <c r="I4" s="5">
        <f t="shared" ref="I4:I8" si="0">SUM(B4:H4)</f>
        <v>285</v>
      </c>
    </row>
    <row r="5" spans="1:9" x14ac:dyDescent="0.3">
      <c r="A5" s="4" t="s">
        <v>11</v>
      </c>
      <c r="B5" s="5">
        <v>70</v>
      </c>
      <c r="C5" s="5">
        <v>80</v>
      </c>
      <c r="D5" s="5">
        <v>80</v>
      </c>
      <c r="E5" s="5">
        <v>70</v>
      </c>
      <c r="F5" s="5">
        <v>90</v>
      </c>
      <c r="G5" s="5"/>
      <c r="H5" s="5">
        <v>450</v>
      </c>
      <c r="I5" s="5">
        <f t="shared" si="0"/>
        <v>840</v>
      </c>
    </row>
    <row r="6" spans="1:9" x14ac:dyDescent="0.3">
      <c r="A6" s="4" t="s">
        <v>12</v>
      </c>
      <c r="B6" s="5">
        <v>30</v>
      </c>
      <c r="C6" s="5"/>
      <c r="D6" s="5"/>
      <c r="E6" s="5">
        <v>600</v>
      </c>
      <c r="F6" s="5"/>
      <c r="G6" s="5"/>
      <c r="H6" s="5"/>
      <c r="I6" s="5">
        <f t="shared" si="0"/>
        <v>630</v>
      </c>
    </row>
    <row r="7" spans="1:9" ht="15" thickBot="1" x14ac:dyDescent="0.35">
      <c r="A7" s="6" t="s">
        <v>13</v>
      </c>
      <c r="B7" s="7">
        <v>1000</v>
      </c>
      <c r="C7" s="8"/>
      <c r="D7" s="7"/>
      <c r="E7" s="8">
        <v>1000</v>
      </c>
      <c r="F7" s="8"/>
      <c r="G7" s="7">
        <v>1500</v>
      </c>
      <c r="H7" s="8"/>
      <c r="I7" s="8">
        <f t="shared" si="0"/>
        <v>3500</v>
      </c>
    </row>
    <row r="8" spans="1:9" ht="15" thickTop="1" x14ac:dyDescent="0.3">
      <c r="A8" s="9" t="s">
        <v>14</v>
      </c>
      <c r="B8" s="10">
        <f>SUM(B3:B7)</f>
        <v>1150</v>
      </c>
      <c r="C8" s="11">
        <f t="shared" ref="C8:H8" si="1">SUM(C3:C7)</f>
        <v>275</v>
      </c>
      <c r="D8" s="10">
        <f t="shared" si="1"/>
        <v>130</v>
      </c>
      <c r="E8" s="11">
        <f t="shared" si="1"/>
        <v>1725</v>
      </c>
      <c r="F8" s="11">
        <f t="shared" si="1"/>
        <v>275</v>
      </c>
      <c r="G8" s="10">
        <f t="shared" si="1"/>
        <v>1550</v>
      </c>
      <c r="H8" s="11">
        <f t="shared" si="1"/>
        <v>700</v>
      </c>
      <c r="I8" s="11">
        <f t="shared" si="0"/>
        <v>5805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6445-DE99-4087-B49F-A8A0B2593832}">
  <dimension ref="B2:I25"/>
  <sheetViews>
    <sheetView tabSelected="1" topLeftCell="B1" workbookViewId="0">
      <selection activeCell="T28" sqref="T28"/>
    </sheetView>
  </sheetViews>
  <sheetFormatPr defaultRowHeight="14.4" x14ac:dyDescent="0.3"/>
  <cols>
    <col min="2" max="2" width="5.109375" customWidth="1"/>
    <col min="3" max="3" width="6.44140625" customWidth="1"/>
    <col min="4" max="4" width="4.21875" customWidth="1"/>
    <col min="5" max="5" width="4.6640625" bestFit="1" customWidth="1"/>
    <col min="6" max="6" width="10" customWidth="1"/>
    <col min="7" max="7" width="4.21875" customWidth="1"/>
    <col min="8" max="8" width="4.44140625" customWidth="1"/>
    <col min="9" max="9" width="9.6640625" customWidth="1"/>
  </cols>
  <sheetData>
    <row r="2" spans="2:9" x14ac:dyDescent="0.3">
      <c r="B2" s="19" t="s">
        <v>58</v>
      </c>
      <c r="C2" s="19"/>
      <c r="E2" s="19" t="s">
        <v>59</v>
      </c>
      <c r="F2" s="19"/>
      <c r="H2" s="19" t="s">
        <v>60</v>
      </c>
      <c r="I2" s="19"/>
    </row>
    <row r="3" spans="2:9" ht="16.2" x14ac:dyDescent="0.3">
      <c r="B3" s="19" t="s">
        <v>53</v>
      </c>
      <c r="C3" s="19"/>
      <c r="E3" s="19" t="s">
        <v>54</v>
      </c>
      <c r="F3" s="19"/>
      <c r="H3" s="19" t="s">
        <v>55</v>
      </c>
      <c r="I3" s="19"/>
    </row>
    <row r="4" spans="2:9" x14ac:dyDescent="0.3">
      <c r="B4" s="3" t="s">
        <v>56</v>
      </c>
      <c r="C4" s="3" t="s">
        <v>57</v>
      </c>
      <c r="E4" s="3" t="s">
        <v>56</v>
      </c>
      <c r="F4" s="3" t="s">
        <v>57</v>
      </c>
      <c r="H4" s="3" t="s">
        <v>56</v>
      </c>
      <c r="I4" s="3" t="s">
        <v>57</v>
      </c>
    </row>
    <row r="5" spans="2:9" x14ac:dyDescent="0.3">
      <c r="B5" s="3">
        <v>-10</v>
      </c>
      <c r="C5" s="3">
        <f>ABS(B5)</f>
        <v>10</v>
      </c>
      <c r="E5" s="3">
        <v>-5</v>
      </c>
      <c r="F5" s="3">
        <f>2*POWER(E5,2)+5*E5-10</f>
        <v>15</v>
      </c>
      <c r="H5" s="3">
        <v>-3.5</v>
      </c>
      <c r="I5" s="3">
        <f>H5*H5-2*ABS(H5)-3</f>
        <v>2.25</v>
      </c>
    </row>
    <row r="6" spans="2:9" x14ac:dyDescent="0.3">
      <c r="B6" s="3">
        <v>-9</v>
      </c>
      <c r="C6" s="3">
        <f t="shared" ref="C6:C25" si="0">ABS(B6)</f>
        <v>9</v>
      </c>
      <c r="E6" s="3">
        <v>-4.5</v>
      </c>
      <c r="F6" s="3">
        <f t="shared" ref="F6:F20" si="1">2*POWER(E6,2)+5*E6-10</f>
        <v>8</v>
      </c>
      <c r="H6" s="3">
        <v>-3</v>
      </c>
      <c r="I6" s="3">
        <f t="shared" ref="I6:I19" si="2">H6*H6-2*ABS(H6)-3</f>
        <v>0</v>
      </c>
    </row>
    <row r="7" spans="2:9" x14ac:dyDescent="0.3">
      <c r="B7" s="3">
        <v>-8</v>
      </c>
      <c r="C7" s="3">
        <f t="shared" si="0"/>
        <v>8</v>
      </c>
      <c r="E7" s="3">
        <v>-4</v>
      </c>
      <c r="F7" s="3">
        <f t="shared" si="1"/>
        <v>2</v>
      </c>
      <c r="H7" s="3">
        <v>-2.5</v>
      </c>
      <c r="I7" s="3">
        <f t="shared" si="2"/>
        <v>-1.75</v>
      </c>
    </row>
    <row r="8" spans="2:9" x14ac:dyDescent="0.3">
      <c r="B8" s="3">
        <v>-7</v>
      </c>
      <c r="C8" s="3">
        <f t="shared" si="0"/>
        <v>7</v>
      </c>
      <c r="E8" s="3">
        <v>-3.5</v>
      </c>
      <c r="F8" s="3">
        <f t="shared" si="1"/>
        <v>-3</v>
      </c>
      <c r="H8" s="3">
        <v>-2</v>
      </c>
      <c r="I8" s="3">
        <f t="shared" si="2"/>
        <v>-3</v>
      </c>
    </row>
    <row r="9" spans="2:9" x14ac:dyDescent="0.3">
      <c r="B9" s="3">
        <v>-6</v>
      </c>
      <c r="C9" s="3">
        <f t="shared" si="0"/>
        <v>6</v>
      </c>
      <c r="E9" s="3">
        <v>-3</v>
      </c>
      <c r="F9" s="3">
        <f t="shared" si="1"/>
        <v>-7</v>
      </c>
      <c r="H9" s="3">
        <v>-1.5</v>
      </c>
      <c r="I9" s="3">
        <f t="shared" si="2"/>
        <v>-3.75</v>
      </c>
    </row>
    <row r="10" spans="2:9" x14ac:dyDescent="0.3">
      <c r="B10" s="3">
        <v>-5</v>
      </c>
      <c r="C10" s="3">
        <f t="shared" si="0"/>
        <v>5</v>
      </c>
      <c r="E10" s="3">
        <v>-2.5</v>
      </c>
      <c r="F10" s="3">
        <f t="shared" si="1"/>
        <v>-10</v>
      </c>
      <c r="H10" s="3">
        <v>-1</v>
      </c>
      <c r="I10" s="3">
        <f t="shared" si="2"/>
        <v>-4</v>
      </c>
    </row>
    <row r="11" spans="2:9" x14ac:dyDescent="0.3">
      <c r="B11" s="3">
        <v>-4</v>
      </c>
      <c r="C11" s="3">
        <f t="shared" si="0"/>
        <v>4</v>
      </c>
      <c r="E11" s="3">
        <v>-2</v>
      </c>
      <c r="F11" s="3">
        <f t="shared" si="1"/>
        <v>-12</v>
      </c>
      <c r="H11" s="3">
        <v>-0.5</v>
      </c>
      <c r="I11" s="3">
        <f t="shared" si="2"/>
        <v>-3.75</v>
      </c>
    </row>
    <row r="12" spans="2:9" x14ac:dyDescent="0.3">
      <c r="B12" s="3">
        <v>-3</v>
      </c>
      <c r="C12" s="3">
        <f t="shared" si="0"/>
        <v>3</v>
      </c>
      <c r="E12" s="3">
        <v>-1.5</v>
      </c>
      <c r="F12" s="3">
        <f t="shared" si="1"/>
        <v>-13</v>
      </c>
      <c r="H12" s="3">
        <v>0</v>
      </c>
      <c r="I12" s="3">
        <f t="shared" si="2"/>
        <v>-3</v>
      </c>
    </row>
    <row r="13" spans="2:9" x14ac:dyDescent="0.3">
      <c r="B13" s="3">
        <v>-2</v>
      </c>
      <c r="C13" s="3">
        <f t="shared" si="0"/>
        <v>2</v>
      </c>
      <c r="E13" s="3">
        <v>-1</v>
      </c>
      <c r="F13" s="3">
        <f t="shared" si="1"/>
        <v>-13</v>
      </c>
      <c r="H13" s="3">
        <v>0.5</v>
      </c>
      <c r="I13" s="3">
        <f t="shared" si="2"/>
        <v>-3.75</v>
      </c>
    </row>
    <row r="14" spans="2:9" x14ac:dyDescent="0.3">
      <c r="B14" s="3">
        <v>-1</v>
      </c>
      <c r="C14" s="3">
        <f t="shared" si="0"/>
        <v>1</v>
      </c>
      <c r="E14" s="3">
        <v>-0.5</v>
      </c>
      <c r="F14" s="3">
        <f t="shared" si="1"/>
        <v>-12</v>
      </c>
      <c r="H14" s="3">
        <v>1</v>
      </c>
      <c r="I14" s="3">
        <f t="shared" si="2"/>
        <v>-4</v>
      </c>
    </row>
    <row r="15" spans="2:9" x14ac:dyDescent="0.3">
      <c r="B15" s="3">
        <v>0</v>
      </c>
      <c r="C15" s="3">
        <f t="shared" si="0"/>
        <v>0</v>
      </c>
      <c r="E15" s="3">
        <v>0</v>
      </c>
      <c r="F15" s="3">
        <f t="shared" si="1"/>
        <v>-10</v>
      </c>
      <c r="H15" s="3">
        <v>1.5</v>
      </c>
      <c r="I15" s="3">
        <f t="shared" si="2"/>
        <v>-3.75</v>
      </c>
    </row>
    <row r="16" spans="2:9" x14ac:dyDescent="0.3">
      <c r="B16" s="3">
        <v>1</v>
      </c>
      <c r="C16" s="3">
        <f t="shared" si="0"/>
        <v>1</v>
      </c>
      <c r="E16" s="3">
        <v>0.5</v>
      </c>
      <c r="F16" s="3">
        <f t="shared" si="1"/>
        <v>-7</v>
      </c>
      <c r="H16" s="3">
        <v>2</v>
      </c>
      <c r="I16" s="3">
        <f t="shared" si="2"/>
        <v>-3</v>
      </c>
    </row>
    <row r="17" spans="2:9" x14ac:dyDescent="0.3">
      <c r="B17" s="3">
        <v>2</v>
      </c>
      <c r="C17" s="3">
        <f t="shared" si="0"/>
        <v>2</v>
      </c>
      <c r="E17" s="3">
        <v>1</v>
      </c>
      <c r="F17" s="3">
        <f t="shared" si="1"/>
        <v>-3</v>
      </c>
      <c r="H17" s="3">
        <v>2.5</v>
      </c>
      <c r="I17" s="3">
        <f t="shared" si="2"/>
        <v>-1.75</v>
      </c>
    </row>
    <row r="18" spans="2:9" x14ac:dyDescent="0.3">
      <c r="B18" s="3">
        <v>3</v>
      </c>
      <c r="C18" s="3">
        <f t="shared" si="0"/>
        <v>3</v>
      </c>
      <c r="E18" s="3">
        <v>1.5</v>
      </c>
      <c r="F18" s="3">
        <f t="shared" si="1"/>
        <v>2</v>
      </c>
      <c r="H18" s="3">
        <v>3</v>
      </c>
      <c r="I18" s="3">
        <f t="shared" si="2"/>
        <v>0</v>
      </c>
    </row>
    <row r="19" spans="2:9" x14ac:dyDescent="0.3">
      <c r="B19" s="3">
        <v>4</v>
      </c>
      <c r="C19" s="3">
        <f t="shared" si="0"/>
        <v>4</v>
      </c>
      <c r="E19" s="3">
        <v>2</v>
      </c>
      <c r="F19" s="3">
        <f t="shared" si="1"/>
        <v>8</v>
      </c>
      <c r="H19" s="3">
        <v>3.5</v>
      </c>
      <c r="I19" s="3">
        <f t="shared" si="2"/>
        <v>2.25</v>
      </c>
    </row>
    <row r="20" spans="2:9" x14ac:dyDescent="0.3">
      <c r="B20" s="3">
        <v>5</v>
      </c>
      <c r="C20" s="3">
        <f t="shared" si="0"/>
        <v>5</v>
      </c>
      <c r="E20" s="3">
        <v>2.5</v>
      </c>
      <c r="F20" s="3">
        <f t="shared" si="1"/>
        <v>15</v>
      </c>
      <c r="H20" s="3"/>
      <c r="I20" s="3"/>
    </row>
    <row r="21" spans="2:9" x14ac:dyDescent="0.3">
      <c r="B21" s="3">
        <v>6</v>
      </c>
      <c r="C21" s="3">
        <f t="shared" si="0"/>
        <v>6</v>
      </c>
      <c r="E21" s="3"/>
      <c r="F21" s="3"/>
      <c r="H21" s="3"/>
      <c r="I21" s="3"/>
    </row>
    <row r="22" spans="2:9" x14ac:dyDescent="0.3">
      <c r="B22" s="3">
        <v>7</v>
      </c>
      <c r="C22" s="3">
        <f t="shared" si="0"/>
        <v>7</v>
      </c>
      <c r="E22" s="3"/>
      <c r="F22" s="3"/>
      <c r="H22" s="3"/>
      <c r="I22" s="3"/>
    </row>
    <row r="23" spans="2:9" x14ac:dyDescent="0.3">
      <c r="B23" s="3">
        <v>8</v>
      </c>
      <c r="C23" s="3">
        <f t="shared" si="0"/>
        <v>8</v>
      </c>
      <c r="E23" s="3"/>
      <c r="F23" s="3"/>
      <c r="H23" s="3"/>
      <c r="I23" s="3"/>
    </row>
    <row r="24" spans="2:9" x14ac:dyDescent="0.3">
      <c r="B24" s="3">
        <v>9</v>
      </c>
      <c r="C24" s="3">
        <f t="shared" si="0"/>
        <v>9</v>
      </c>
      <c r="E24" s="3"/>
      <c r="F24" s="3"/>
      <c r="H24" s="3"/>
      <c r="I24" s="3"/>
    </row>
    <row r="25" spans="2:9" x14ac:dyDescent="0.3">
      <c r="B25" s="3">
        <v>10</v>
      </c>
      <c r="C25" s="3">
        <f t="shared" si="0"/>
        <v>10</v>
      </c>
      <c r="E25" s="3"/>
      <c r="F25" s="3"/>
      <c r="H25" s="3"/>
      <c r="I25" s="3"/>
    </row>
  </sheetData>
  <mergeCells count="6">
    <mergeCell ref="B3:C3"/>
    <mergeCell ref="E3:F3"/>
    <mergeCell ref="H3:I3"/>
    <mergeCell ref="B2:C2"/>
    <mergeCell ref="E2:F2"/>
    <mergeCell ref="H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159AA-42E8-4B7E-B02E-3F92F5DB5856}">
  <dimension ref="A1:C5"/>
  <sheetViews>
    <sheetView workbookViewId="0">
      <selection activeCell="C17" sqref="C17"/>
    </sheetView>
  </sheetViews>
  <sheetFormatPr defaultRowHeight="14.4" x14ac:dyDescent="0.3"/>
  <cols>
    <col min="1" max="1" width="28.77734375" customWidth="1"/>
    <col min="2" max="2" width="22.88671875" customWidth="1"/>
    <col min="3" max="3" width="20.109375" customWidth="1"/>
  </cols>
  <sheetData>
    <row r="1" spans="1:3" x14ac:dyDescent="0.3">
      <c r="A1" s="3" t="s">
        <v>15</v>
      </c>
      <c r="B1" s="12">
        <f>$B$5*1024*1024*1024*8</f>
        <v>2293512536064</v>
      </c>
      <c r="C1" s="12">
        <f>C2*8</f>
        <v>2293512536064</v>
      </c>
    </row>
    <row r="2" spans="1:3" x14ac:dyDescent="0.3">
      <c r="A2" s="3" t="s">
        <v>16</v>
      </c>
      <c r="B2" s="12">
        <f>$B$5*1024*1024*1024</f>
        <v>286689067008</v>
      </c>
      <c r="C2" s="12">
        <f t="shared" ref="C2:C3" si="0">C3*1024</f>
        <v>286689067008</v>
      </c>
    </row>
    <row r="3" spans="1:3" x14ac:dyDescent="0.3">
      <c r="A3" s="3" t="s">
        <v>17</v>
      </c>
      <c r="B3" s="12">
        <f>$B$5*1024*1024</f>
        <v>279969792</v>
      </c>
      <c r="C3" s="12">
        <f t="shared" si="0"/>
        <v>279969792</v>
      </c>
    </row>
    <row r="4" spans="1:3" x14ac:dyDescent="0.3">
      <c r="A4" s="3" t="s">
        <v>18</v>
      </c>
      <c r="B4" s="12">
        <f>$B$5*1024</f>
        <v>273408</v>
      </c>
      <c r="C4" s="12">
        <f>C5*1024</f>
        <v>273408</v>
      </c>
    </row>
    <row r="5" spans="1:3" x14ac:dyDescent="0.3">
      <c r="A5" s="3" t="s">
        <v>19</v>
      </c>
      <c r="B5" s="12">
        <v>267</v>
      </c>
      <c r="C5" s="12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FA90-94EA-4A5B-B9C1-2861405656E3}">
  <dimension ref="A1:B12"/>
  <sheetViews>
    <sheetView workbookViewId="0">
      <selection activeCell="C21" sqref="C21"/>
    </sheetView>
  </sheetViews>
  <sheetFormatPr defaultRowHeight="14.4" x14ac:dyDescent="0.3"/>
  <cols>
    <col min="1" max="1" width="15.21875" customWidth="1"/>
    <col min="2" max="2" width="23.44140625" customWidth="1"/>
  </cols>
  <sheetData>
    <row r="1" spans="1:2" x14ac:dyDescent="0.3">
      <c r="A1" s="19" t="s">
        <v>20</v>
      </c>
      <c r="B1" s="19"/>
    </row>
    <row r="2" spans="1:2" x14ac:dyDescent="0.3">
      <c r="A2" s="3" t="s">
        <v>21</v>
      </c>
      <c r="B2" s="3">
        <v>9</v>
      </c>
    </row>
    <row r="3" spans="1:2" x14ac:dyDescent="0.3">
      <c r="A3" s="3" t="s">
        <v>22</v>
      </c>
      <c r="B3" s="3" t="s">
        <v>23</v>
      </c>
    </row>
    <row r="4" spans="1:2" x14ac:dyDescent="0.3">
      <c r="A4" s="3">
        <v>1</v>
      </c>
      <c r="B4" s="3">
        <f>A4*$B$2</f>
        <v>9</v>
      </c>
    </row>
    <row r="5" spans="1:2" x14ac:dyDescent="0.3">
      <c r="A5" s="3">
        <v>2</v>
      </c>
      <c r="B5" s="3">
        <f t="shared" ref="B5:B12" si="0">A5*$B$2</f>
        <v>18</v>
      </c>
    </row>
    <row r="6" spans="1:2" x14ac:dyDescent="0.3">
      <c r="A6" s="3">
        <v>3</v>
      </c>
      <c r="B6" s="3">
        <f t="shared" si="0"/>
        <v>27</v>
      </c>
    </row>
    <row r="7" spans="1:2" x14ac:dyDescent="0.3">
      <c r="A7" s="3">
        <v>4</v>
      </c>
      <c r="B7" s="3">
        <f t="shared" si="0"/>
        <v>36</v>
      </c>
    </row>
    <row r="8" spans="1:2" x14ac:dyDescent="0.3">
      <c r="A8" s="3">
        <v>5</v>
      </c>
      <c r="B8" s="3">
        <f t="shared" si="0"/>
        <v>45</v>
      </c>
    </row>
    <row r="9" spans="1:2" x14ac:dyDescent="0.3">
      <c r="A9" s="3">
        <v>6</v>
      </c>
      <c r="B9" s="3">
        <f t="shared" si="0"/>
        <v>54</v>
      </c>
    </row>
    <row r="10" spans="1:2" x14ac:dyDescent="0.3">
      <c r="A10" s="3">
        <v>7</v>
      </c>
      <c r="B10" s="3">
        <f t="shared" si="0"/>
        <v>63</v>
      </c>
    </row>
    <row r="11" spans="1:2" x14ac:dyDescent="0.3">
      <c r="A11" s="3">
        <v>8</v>
      </c>
      <c r="B11" s="3">
        <f t="shared" si="0"/>
        <v>72</v>
      </c>
    </row>
    <row r="12" spans="1:2" x14ac:dyDescent="0.3">
      <c r="A12" s="3">
        <v>9</v>
      </c>
      <c r="B12" s="3">
        <f t="shared" si="0"/>
        <v>81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4DBF-32EE-41A7-809A-4B4654EF48E4}">
  <dimension ref="A1:J10"/>
  <sheetViews>
    <sheetView workbookViewId="0">
      <selection activeCell="M22" sqref="M22"/>
    </sheetView>
  </sheetViews>
  <sheetFormatPr defaultRowHeight="14.4" x14ac:dyDescent="0.3"/>
  <sheetData>
    <row r="1" spans="1:10" x14ac:dyDescent="0.3">
      <c r="A1" s="13"/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</row>
    <row r="2" spans="1:10" x14ac:dyDescent="0.3">
      <c r="A2" s="13">
        <v>1</v>
      </c>
      <c r="B2" s="3">
        <f>$A2*B$1</f>
        <v>1</v>
      </c>
      <c r="C2" s="3">
        <f t="shared" ref="C2:J2" si="0">$A2*C$1</f>
        <v>2</v>
      </c>
      <c r="D2" s="3">
        <f t="shared" si="0"/>
        <v>3</v>
      </c>
      <c r="E2" s="3">
        <f t="shared" si="0"/>
        <v>4</v>
      </c>
      <c r="F2" s="3">
        <f t="shared" si="0"/>
        <v>5</v>
      </c>
      <c r="G2" s="3">
        <f t="shared" si="0"/>
        <v>6</v>
      </c>
      <c r="H2" s="3">
        <f t="shared" si="0"/>
        <v>7</v>
      </c>
      <c r="I2" s="3">
        <f t="shared" si="0"/>
        <v>8</v>
      </c>
      <c r="J2" s="3">
        <f t="shared" si="0"/>
        <v>9</v>
      </c>
    </row>
    <row r="3" spans="1:10" x14ac:dyDescent="0.3">
      <c r="A3" s="13">
        <v>2</v>
      </c>
      <c r="B3" s="3">
        <f t="shared" ref="B3:J10" si="1">$A3*B$1</f>
        <v>2</v>
      </c>
      <c r="C3" s="3">
        <f t="shared" si="1"/>
        <v>4</v>
      </c>
      <c r="D3" s="3">
        <f t="shared" si="1"/>
        <v>6</v>
      </c>
      <c r="E3" s="3">
        <f t="shared" si="1"/>
        <v>8</v>
      </c>
      <c r="F3" s="3">
        <f t="shared" si="1"/>
        <v>10</v>
      </c>
      <c r="G3" s="3">
        <f t="shared" si="1"/>
        <v>12</v>
      </c>
      <c r="H3" s="3">
        <f t="shared" si="1"/>
        <v>14</v>
      </c>
      <c r="I3" s="3">
        <f t="shared" si="1"/>
        <v>16</v>
      </c>
      <c r="J3" s="3">
        <f t="shared" si="1"/>
        <v>18</v>
      </c>
    </row>
    <row r="4" spans="1:10" x14ac:dyDescent="0.3">
      <c r="A4" s="13">
        <v>3</v>
      </c>
      <c r="B4" s="3">
        <f t="shared" si="1"/>
        <v>3</v>
      </c>
      <c r="C4" s="3">
        <f t="shared" si="1"/>
        <v>6</v>
      </c>
      <c r="D4" s="3">
        <f t="shared" si="1"/>
        <v>9</v>
      </c>
      <c r="E4" s="3">
        <f t="shared" si="1"/>
        <v>12</v>
      </c>
      <c r="F4" s="3">
        <f t="shared" si="1"/>
        <v>15</v>
      </c>
      <c r="G4" s="3">
        <f t="shared" si="1"/>
        <v>18</v>
      </c>
      <c r="H4" s="3">
        <f t="shared" si="1"/>
        <v>21</v>
      </c>
      <c r="I4" s="3">
        <f t="shared" si="1"/>
        <v>24</v>
      </c>
      <c r="J4" s="3">
        <f t="shared" si="1"/>
        <v>27</v>
      </c>
    </row>
    <row r="5" spans="1:10" x14ac:dyDescent="0.3">
      <c r="A5" s="13">
        <v>4</v>
      </c>
      <c r="B5" s="3">
        <f t="shared" si="1"/>
        <v>4</v>
      </c>
      <c r="C5" s="3">
        <f t="shared" si="1"/>
        <v>8</v>
      </c>
      <c r="D5" s="3">
        <f t="shared" si="1"/>
        <v>12</v>
      </c>
      <c r="E5" s="3">
        <f t="shared" si="1"/>
        <v>16</v>
      </c>
      <c r="F5" s="3">
        <f t="shared" si="1"/>
        <v>20</v>
      </c>
      <c r="G5" s="3">
        <f t="shared" si="1"/>
        <v>24</v>
      </c>
      <c r="H5" s="3">
        <f t="shared" si="1"/>
        <v>28</v>
      </c>
      <c r="I5" s="3">
        <f t="shared" si="1"/>
        <v>32</v>
      </c>
      <c r="J5" s="3">
        <f t="shared" si="1"/>
        <v>36</v>
      </c>
    </row>
    <row r="6" spans="1:10" x14ac:dyDescent="0.3">
      <c r="A6" s="13">
        <v>5</v>
      </c>
      <c r="B6" s="3">
        <f t="shared" si="1"/>
        <v>5</v>
      </c>
      <c r="C6" s="3">
        <f t="shared" si="1"/>
        <v>10</v>
      </c>
      <c r="D6" s="3">
        <f t="shared" si="1"/>
        <v>15</v>
      </c>
      <c r="E6" s="3">
        <f t="shared" si="1"/>
        <v>20</v>
      </c>
      <c r="F6" s="3">
        <f t="shared" si="1"/>
        <v>25</v>
      </c>
      <c r="G6" s="3">
        <f t="shared" si="1"/>
        <v>30</v>
      </c>
      <c r="H6" s="3">
        <f t="shared" si="1"/>
        <v>35</v>
      </c>
      <c r="I6" s="3">
        <f t="shared" si="1"/>
        <v>40</v>
      </c>
      <c r="J6" s="3">
        <f t="shared" si="1"/>
        <v>45</v>
      </c>
    </row>
    <row r="7" spans="1:10" x14ac:dyDescent="0.3">
      <c r="A7" s="13">
        <v>6</v>
      </c>
      <c r="B7" s="3">
        <f t="shared" si="1"/>
        <v>6</v>
      </c>
      <c r="C7" s="3">
        <f t="shared" si="1"/>
        <v>12</v>
      </c>
      <c r="D7" s="3">
        <f t="shared" si="1"/>
        <v>18</v>
      </c>
      <c r="E7" s="3">
        <f t="shared" si="1"/>
        <v>24</v>
      </c>
      <c r="F7" s="3">
        <f t="shared" si="1"/>
        <v>30</v>
      </c>
      <c r="G7" s="3">
        <f t="shared" si="1"/>
        <v>36</v>
      </c>
      <c r="H7" s="3">
        <f t="shared" si="1"/>
        <v>42</v>
      </c>
      <c r="I7" s="3">
        <f t="shared" si="1"/>
        <v>48</v>
      </c>
      <c r="J7" s="3">
        <f t="shared" si="1"/>
        <v>54</v>
      </c>
    </row>
    <row r="8" spans="1:10" x14ac:dyDescent="0.3">
      <c r="A8" s="13">
        <v>7</v>
      </c>
      <c r="B8" s="3">
        <f t="shared" si="1"/>
        <v>7</v>
      </c>
      <c r="C8" s="3">
        <f t="shared" si="1"/>
        <v>14</v>
      </c>
      <c r="D8" s="3">
        <f t="shared" si="1"/>
        <v>21</v>
      </c>
      <c r="E8" s="3">
        <f t="shared" si="1"/>
        <v>28</v>
      </c>
      <c r="F8" s="3">
        <f t="shared" si="1"/>
        <v>35</v>
      </c>
      <c r="G8" s="3">
        <f t="shared" si="1"/>
        <v>42</v>
      </c>
      <c r="H8" s="3">
        <f t="shared" si="1"/>
        <v>49</v>
      </c>
      <c r="I8" s="3">
        <f t="shared" si="1"/>
        <v>56</v>
      </c>
      <c r="J8" s="3">
        <f t="shared" si="1"/>
        <v>63</v>
      </c>
    </row>
    <row r="9" spans="1:10" x14ac:dyDescent="0.3">
      <c r="A9" s="13">
        <v>8</v>
      </c>
      <c r="B9" s="3">
        <f t="shared" si="1"/>
        <v>8</v>
      </c>
      <c r="C9" s="3">
        <f t="shared" si="1"/>
        <v>16</v>
      </c>
      <c r="D9" s="3">
        <f t="shared" si="1"/>
        <v>24</v>
      </c>
      <c r="E9" s="3">
        <f t="shared" si="1"/>
        <v>32</v>
      </c>
      <c r="F9" s="3">
        <f t="shared" si="1"/>
        <v>40</v>
      </c>
      <c r="G9" s="3">
        <f t="shared" si="1"/>
        <v>48</v>
      </c>
      <c r="H9" s="3">
        <f t="shared" si="1"/>
        <v>56</v>
      </c>
      <c r="I9" s="3">
        <f t="shared" si="1"/>
        <v>64</v>
      </c>
      <c r="J9" s="3">
        <f t="shared" si="1"/>
        <v>72</v>
      </c>
    </row>
    <row r="10" spans="1:10" x14ac:dyDescent="0.3">
      <c r="A10" s="13">
        <v>9</v>
      </c>
      <c r="B10" s="3">
        <f t="shared" si="1"/>
        <v>9</v>
      </c>
      <c r="C10" s="3">
        <f t="shared" si="1"/>
        <v>18</v>
      </c>
      <c r="D10" s="3">
        <f t="shared" si="1"/>
        <v>27</v>
      </c>
      <c r="E10" s="3">
        <f t="shared" si="1"/>
        <v>36</v>
      </c>
      <c r="F10" s="3">
        <f t="shared" si="1"/>
        <v>45</v>
      </c>
      <c r="G10" s="3">
        <f t="shared" si="1"/>
        <v>54</v>
      </c>
      <c r="H10" s="3">
        <f t="shared" si="1"/>
        <v>63</v>
      </c>
      <c r="I10" s="3">
        <f t="shared" si="1"/>
        <v>72</v>
      </c>
      <c r="J10" s="3">
        <f t="shared" si="1"/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232F-3928-48B6-9CDC-238F4DD15DE1}">
  <dimension ref="A1:D21"/>
  <sheetViews>
    <sheetView workbookViewId="0">
      <selection activeCell="D1" sqref="D1"/>
    </sheetView>
  </sheetViews>
  <sheetFormatPr defaultRowHeight="14.4" x14ac:dyDescent="0.3"/>
  <cols>
    <col min="1" max="1" width="11.109375" customWidth="1"/>
    <col min="2" max="2" width="7.44140625" customWidth="1"/>
    <col min="4" max="4" width="11.33203125" customWidth="1"/>
  </cols>
  <sheetData>
    <row r="1" spans="1:4" x14ac:dyDescent="0.3">
      <c r="A1" s="3"/>
      <c r="B1" s="3">
        <v>1</v>
      </c>
      <c r="C1" s="3">
        <f>B1*B1</f>
        <v>1</v>
      </c>
      <c r="D1" s="3">
        <f>IF(ISEVEN(B1),B1,0)</f>
        <v>0</v>
      </c>
    </row>
    <row r="2" spans="1:4" x14ac:dyDescent="0.3">
      <c r="A2" s="3"/>
      <c r="B2" s="3">
        <v>2</v>
      </c>
      <c r="C2" s="3">
        <f t="shared" ref="C2:C20" si="0">B2*B2</f>
        <v>4</v>
      </c>
      <c r="D2" s="3">
        <f t="shared" ref="D2:D20" si="1">IF(ISEVEN(B2),B2,0)</f>
        <v>2</v>
      </c>
    </row>
    <row r="3" spans="1:4" x14ac:dyDescent="0.3">
      <c r="A3" s="3"/>
      <c r="B3" s="3">
        <v>3</v>
      </c>
      <c r="C3" s="3">
        <f t="shared" si="0"/>
        <v>9</v>
      </c>
      <c r="D3" s="3">
        <f t="shared" si="1"/>
        <v>0</v>
      </c>
    </row>
    <row r="4" spans="1:4" x14ac:dyDescent="0.3">
      <c r="A4" s="3"/>
      <c r="B4" s="3">
        <v>4</v>
      </c>
      <c r="C4" s="3">
        <f t="shared" si="0"/>
        <v>16</v>
      </c>
      <c r="D4" s="3">
        <f t="shared" si="1"/>
        <v>4</v>
      </c>
    </row>
    <row r="5" spans="1:4" x14ac:dyDescent="0.3">
      <c r="A5" s="3"/>
      <c r="B5" s="3">
        <v>5</v>
      </c>
      <c r="C5" s="3">
        <f t="shared" si="0"/>
        <v>25</v>
      </c>
      <c r="D5" s="3">
        <f t="shared" si="1"/>
        <v>0</v>
      </c>
    </row>
    <row r="6" spans="1:4" x14ac:dyDescent="0.3">
      <c r="A6" s="3"/>
      <c r="B6" s="3">
        <v>6</v>
      </c>
      <c r="C6" s="3">
        <f t="shared" si="0"/>
        <v>36</v>
      </c>
      <c r="D6" s="3">
        <f t="shared" si="1"/>
        <v>6</v>
      </c>
    </row>
    <row r="7" spans="1:4" x14ac:dyDescent="0.3">
      <c r="A7" s="3"/>
      <c r="B7" s="3">
        <v>7</v>
      </c>
      <c r="C7" s="3">
        <f t="shared" si="0"/>
        <v>49</v>
      </c>
      <c r="D7" s="3">
        <f t="shared" si="1"/>
        <v>0</v>
      </c>
    </row>
    <row r="8" spans="1:4" x14ac:dyDescent="0.3">
      <c r="A8" s="3"/>
      <c r="B8" s="3">
        <v>8</v>
      </c>
      <c r="C8" s="3">
        <f t="shared" si="0"/>
        <v>64</v>
      </c>
      <c r="D8" s="3">
        <f t="shared" si="1"/>
        <v>8</v>
      </c>
    </row>
    <row r="9" spans="1:4" x14ac:dyDescent="0.3">
      <c r="A9" s="3"/>
      <c r="B9" s="3">
        <v>9</v>
      </c>
      <c r="C9" s="3">
        <f t="shared" si="0"/>
        <v>81</v>
      </c>
      <c r="D9" s="3">
        <f t="shared" si="1"/>
        <v>0</v>
      </c>
    </row>
    <row r="10" spans="1:4" x14ac:dyDescent="0.3">
      <c r="A10" s="3"/>
      <c r="B10" s="3">
        <v>10</v>
      </c>
      <c r="C10" s="3">
        <f t="shared" si="0"/>
        <v>100</v>
      </c>
      <c r="D10" s="3">
        <f t="shared" si="1"/>
        <v>10</v>
      </c>
    </row>
    <row r="11" spans="1:4" x14ac:dyDescent="0.3">
      <c r="A11" s="3"/>
      <c r="B11" s="3">
        <v>11</v>
      </c>
      <c r="C11" s="3">
        <f t="shared" si="0"/>
        <v>121</v>
      </c>
      <c r="D11" s="3">
        <f t="shared" si="1"/>
        <v>0</v>
      </c>
    </row>
    <row r="12" spans="1:4" x14ac:dyDescent="0.3">
      <c r="A12" s="3"/>
      <c r="B12" s="3">
        <v>12</v>
      </c>
      <c r="C12" s="3">
        <f t="shared" si="0"/>
        <v>144</v>
      </c>
      <c r="D12" s="3">
        <f t="shared" si="1"/>
        <v>12</v>
      </c>
    </row>
    <row r="13" spans="1:4" x14ac:dyDescent="0.3">
      <c r="A13" s="3"/>
      <c r="B13" s="3">
        <v>13</v>
      </c>
      <c r="C13" s="3">
        <f t="shared" si="0"/>
        <v>169</v>
      </c>
      <c r="D13" s="3">
        <f t="shared" si="1"/>
        <v>0</v>
      </c>
    </row>
    <row r="14" spans="1:4" x14ac:dyDescent="0.3">
      <c r="A14" s="3"/>
      <c r="B14" s="3">
        <v>14</v>
      </c>
      <c r="C14" s="3">
        <f t="shared" si="0"/>
        <v>196</v>
      </c>
      <c r="D14" s="3">
        <f t="shared" si="1"/>
        <v>14</v>
      </c>
    </row>
    <row r="15" spans="1:4" x14ac:dyDescent="0.3">
      <c r="A15" s="3"/>
      <c r="B15" s="3">
        <v>15</v>
      </c>
      <c r="C15" s="3">
        <f t="shared" si="0"/>
        <v>225</v>
      </c>
      <c r="D15" s="3">
        <f t="shared" si="1"/>
        <v>0</v>
      </c>
    </row>
    <row r="16" spans="1:4" x14ac:dyDescent="0.3">
      <c r="A16" s="3"/>
      <c r="B16" s="3">
        <v>16</v>
      </c>
      <c r="C16" s="3">
        <f t="shared" si="0"/>
        <v>256</v>
      </c>
      <c r="D16" s="3">
        <f t="shared" si="1"/>
        <v>16</v>
      </c>
    </row>
    <row r="17" spans="1:4" x14ac:dyDescent="0.3">
      <c r="A17" s="3"/>
      <c r="B17" s="3">
        <v>17</v>
      </c>
      <c r="C17" s="3">
        <f t="shared" si="0"/>
        <v>289</v>
      </c>
      <c r="D17" s="3">
        <f t="shared" si="1"/>
        <v>0</v>
      </c>
    </row>
    <row r="18" spans="1:4" x14ac:dyDescent="0.3">
      <c r="A18" s="3"/>
      <c r="B18" s="3">
        <v>18</v>
      </c>
      <c r="C18" s="3">
        <f t="shared" si="0"/>
        <v>324</v>
      </c>
      <c r="D18" s="3">
        <f t="shared" si="1"/>
        <v>18</v>
      </c>
    </row>
    <row r="19" spans="1:4" x14ac:dyDescent="0.3">
      <c r="A19" s="3"/>
      <c r="B19" s="3">
        <v>19</v>
      </c>
      <c r="C19" s="3">
        <f t="shared" si="0"/>
        <v>361</v>
      </c>
      <c r="D19" s="3">
        <f t="shared" si="1"/>
        <v>0</v>
      </c>
    </row>
    <row r="20" spans="1:4" x14ac:dyDescent="0.3">
      <c r="A20" s="3"/>
      <c r="B20" s="3">
        <v>20</v>
      </c>
      <c r="C20" s="3">
        <f t="shared" si="0"/>
        <v>400</v>
      </c>
      <c r="D20" s="3">
        <f t="shared" si="1"/>
        <v>20</v>
      </c>
    </row>
    <row r="21" spans="1:4" x14ac:dyDescent="0.3">
      <c r="A21" s="3" t="s">
        <v>24</v>
      </c>
      <c r="B21" s="3">
        <f>SUM(B1:B20)</f>
        <v>210</v>
      </c>
      <c r="C21" s="3">
        <f>SUM(C1:C20)</f>
        <v>2870</v>
      </c>
      <c r="D21" s="3">
        <f>SUM(D1:D20)</f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CA51-1E92-4A96-89CD-F92AE087091A}">
  <dimension ref="A1:F68"/>
  <sheetViews>
    <sheetView topLeftCell="A46" workbookViewId="0">
      <selection activeCell="E71" sqref="E71"/>
    </sheetView>
  </sheetViews>
  <sheetFormatPr defaultRowHeight="14.4" x14ac:dyDescent="0.3"/>
  <cols>
    <col min="1" max="1" width="19.88671875" customWidth="1"/>
    <col min="2" max="2" width="24.77734375" customWidth="1"/>
    <col min="3" max="3" width="18" customWidth="1"/>
    <col min="5" max="5" width="32.88671875" customWidth="1"/>
    <col min="6" max="6" width="20.6640625" customWidth="1"/>
  </cols>
  <sheetData>
    <row r="1" spans="1:6" ht="28.8" x14ac:dyDescent="0.3">
      <c r="A1" s="3" t="s">
        <v>25</v>
      </c>
      <c r="B1" s="15" t="s">
        <v>26</v>
      </c>
      <c r="C1" s="14"/>
      <c r="D1" s="14"/>
      <c r="E1" s="14"/>
      <c r="F1" s="14"/>
    </row>
    <row r="2" spans="1:6" x14ac:dyDescent="0.3">
      <c r="A2" s="3">
        <v>1</v>
      </c>
      <c r="B2" s="12">
        <v>1</v>
      </c>
      <c r="C2" s="14"/>
      <c r="D2" s="14"/>
      <c r="E2" s="14"/>
      <c r="F2" s="14"/>
    </row>
    <row r="3" spans="1:6" x14ac:dyDescent="0.3">
      <c r="A3" s="3">
        <v>2</v>
      </c>
      <c r="B3" s="12">
        <f>2*B2+1</f>
        <v>3</v>
      </c>
      <c r="C3" s="14"/>
      <c r="D3" s="14"/>
      <c r="E3" s="14"/>
      <c r="F3" s="14"/>
    </row>
    <row r="4" spans="1:6" x14ac:dyDescent="0.3">
      <c r="A4" s="3">
        <v>3</v>
      </c>
      <c r="B4" s="12">
        <f t="shared" ref="B4:B64" si="0">2*B3+1</f>
        <v>7</v>
      </c>
      <c r="C4" s="14"/>
      <c r="D4" s="14"/>
      <c r="E4" s="14"/>
      <c r="F4" s="14"/>
    </row>
    <row r="5" spans="1:6" x14ac:dyDescent="0.3">
      <c r="A5" s="3">
        <v>4</v>
      </c>
      <c r="B5" s="12">
        <f t="shared" si="0"/>
        <v>15</v>
      </c>
      <c r="C5" s="14"/>
      <c r="D5" s="14"/>
      <c r="E5" s="14"/>
      <c r="F5" s="14"/>
    </row>
    <row r="6" spans="1:6" x14ac:dyDescent="0.3">
      <c r="A6" s="3">
        <v>5</v>
      </c>
      <c r="B6" s="12">
        <f t="shared" si="0"/>
        <v>31</v>
      </c>
      <c r="C6" s="14"/>
      <c r="D6" s="14"/>
    </row>
    <row r="7" spans="1:6" x14ac:dyDescent="0.3">
      <c r="A7" s="3">
        <v>6</v>
      </c>
      <c r="B7" s="12">
        <f t="shared" si="0"/>
        <v>63</v>
      </c>
      <c r="C7" s="14"/>
      <c r="D7" s="14"/>
    </row>
    <row r="8" spans="1:6" x14ac:dyDescent="0.3">
      <c r="A8" s="3">
        <v>7</v>
      </c>
      <c r="B8" s="12">
        <f t="shared" si="0"/>
        <v>127</v>
      </c>
      <c r="C8" s="14"/>
      <c r="D8" s="14"/>
    </row>
    <row r="9" spans="1:6" x14ac:dyDescent="0.3">
      <c r="A9" s="3">
        <v>8</v>
      </c>
      <c r="B9" s="12">
        <f t="shared" si="0"/>
        <v>255</v>
      </c>
      <c r="C9" s="14"/>
      <c r="D9" s="14"/>
    </row>
    <row r="10" spans="1:6" x14ac:dyDescent="0.3">
      <c r="A10" s="3">
        <v>9</v>
      </c>
      <c r="B10" s="12">
        <f t="shared" si="0"/>
        <v>511</v>
      </c>
      <c r="C10" s="14"/>
      <c r="D10" s="14"/>
    </row>
    <row r="11" spans="1:6" x14ac:dyDescent="0.3">
      <c r="A11" s="3">
        <v>10</v>
      </c>
      <c r="B11" s="12">
        <f t="shared" si="0"/>
        <v>1023</v>
      </c>
      <c r="C11" s="14"/>
      <c r="D11" s="14"/>
    </row>
    <row r="12" spans="1:6" x14ac:dyDescent="0.3">
      <c r="A12" s="3">
        <v>11</v>
      </c>
      <c r="B12" s="12">
        <f t="shared" si="0"/>
        <v>2047</v>
      </c>
      <c r="C12" s="14"/>
      <c r="D12" s="14"/>
    </row>
    <row r="13" spans="1:6" x14ac:dyDescent="0.3">
      <c r="A13" s="3">
        <v>12</v>
      </c>
      <c r="B13" s="12">
        <f t="shared" si="0"/>
        <v>4095</v>
      </c>
      <c r="C13" s="14"/>
      <c r="D13" s="14"/>
    </row>
    <row r="14" spans="1:6" x14ac:dyDescent="0.3">
      <c r="A14" s="3">
        <v>13</v>
      </c>
      <c r="B14" s="12">
        <f t="shared" si="0"/>
        <v>8191</v>
      </c>
      <c r="C14" s="14"/>
      <c r="D14" s="14"/>
    </row>
    <row r="15" spans="1:6" x14ac:dyDescent="0.3">
      <c r="A15" s="3">
        <v>14</v>
      </c>
      <c r="B15" s="12">
        <f t="shared" si="0"/>
        <v>16383</v>
      </c>
      <c r="C15" s="14"/>
      <c r="D15" s="14"/>
    </row>
    <row r="16" spans="1:6" x14ac:dyDescent="0.3">
      <c r="A16" s="3">
        <v>15</v>
      </c>
      <c r="B16" s="12">
        <f t="shared" si="0"/>
        <v>32767</v>
      </c>
      <c r="C16" s="14"/>
      <c r="D16" s="14"/>
    </row>
    <row r="17" spans="1:4" x14ac:dyDescent="0.3">
      <c r="A17" s="3">
        <v>16</v>
      </c>
      <c r="B17" s="12">
        <f t="shared" si="0"/>
        <v>65535</v>
      </c>
      <c r="C17" s="14"/>
      <c r="D17" s="14"/>
    </row>
    <row r="18" spans="1:4" x14ac:dyDescent="0.3">
      <c r="A18" s="3">
        <v>17</v>
      </c>
      <c r="B18" s="12">
        <f t="shared" si="0"/>
        <v>131071</v>
      </c>
      <c r="C18" s="14"/>
      <c r="D18" s="14"/>
    </row>
    <row r="19" spans="1:4" x14ac:dyDescent="0.3">
      <c r="A19" s="3">
        <v>18</v>
      </c>
      <c r="B19" s="12">
        <f t="shared" si="0"/>
        <v>262143</v>
      </c>
      <c r="C19" s="14"/>
      <c r="D19" s="14"/>
    </row>
    <row r="20" spans="1:4" x14ac:dyDescent="0.3">
      <c r="A20" s="3">
        <v>19</v>
      </c>
      <c r="B20" s="12">
        <f t="shared" si="0"/>
        <v>524287</v>
      </c>
      <c r="C20" s="14"/>
      <c r="D20" s="14"/>
    </row>
    <row r="21" spans="1:4" x14ac:dyDescent="0.3">
      <c r="A21" s="3">
        <v>20</v>
      </c>
      <c r="B21" s="12">
        <f t="shared" si="0"/>
        <v>1048575</v>
      </c>
      <c r="C21" s="14"/>
      <c r="D21" s="14"/>
    </row>
    <row r="22" spans="1:4" x14ac:dyDescent="0.3">
      <c r="A22" s="3">
        <v>21</v>
      </c>
      <c r="B22" s="12">
        <f t="shared" si="0"/>
        <v>2097151</v>
      </c>
      <c r="C22" s="14"/>
      <c r="D22" s="14"/>
    </row>
    <row r="23" spans="1:4" x14ac:dyDescent="0.3">
      <c r="A23" s="3">
        <v>22</v>
      </c>
      <c r="B23" s="12">
        <f t="shared" si="0"/>
        <v>4194303</v>
      </c>
      <c r="C23" s="14"/>
      <c r="D23" s="14"/>
    </row>
    <row r="24" spans="1:4" x14ac:dyDescent="0.3">
      <c r="A24" s="3">
        <v>23</v>
      </c>
      <c r="B24" s="12">
        <f t="shared" si="0"/>
        <v>8388607</v>
      </c>
      <c r="C24" s="14"/>
      <c r="D24" s="14"/>
    </row>
    <row r="25" spans="1:4" x14ac:dyDescent="0.3">
      <c r="A25" s="3">
        <v>24</v>
      </c>
      <c r="B25" s="12">
        <f t="shared" si="0"/>
        <v>16777215</v>
      </c>
      <c r="C25" s="14"/>
      <c r="D25" s="14"/>
    </row>
    <row r="26" spans="1:4" x14ac:dyDescent="0.3">
      <c r="A26" s="3">
        <v>25</v>
      </c>
      <c r="B26" s="12">
        <f t="shared" si="0"/>
        <v>33554431</v>
      </c>
      <c r="C26" s="14"/>
      <c r="D26" s="14"/>
    </row>
    <row r="27" spans="1:4" x14ac:dyDescent="0.3">
      <c r="A27" s="3">
        <v>26</v>
      </c>
      <c r="B27" s="12">
        <f t="shared" si="0"/>
        <v>67108863</v>
      </c>
      <c r="C27" s="14"/>
      <c r="D27" s="14"/>
    </row>
    <row r="28" spans="1:4" x14ac:dyDescent="0.3">
      <c r="A28" s="3">
        <v>27</v>
      </c>
      <c r="B28" s="12">
        <f t="shared" si="0"/>
        <v>134217727</v>
      </c>
      <c r="C28" s="14"/>
      <c r="D28" s="14"/>
    </row>
    <row r="29" spans="1:4" x14ac:dyDescent="0.3">
      <c r="A29" s="3">
        <v>28</v>
      </c>
      <c r="B29" s="12">
        <f t="shared" si="0"/>
        <v>268435455</v>
      </c>
      <c r="C29" s="14"/>
      <c r="D29" s="14"/>
    </row>
    <row r="30" spans="1:4" x14ac:dyDescent="0.3">
      <c r="A30" s="3">
        <v>29</v>
      </c>
      <c r="B30" s="12">
        <f t="shared" si="0"/>
        <v>536870911</v>
      </c>
      <c r="C30" s="14"/>
      <c r="D30" s="14"/>
    </row>
    <row r="31" spans="1:4" x14ac:dyDescent="0.3">
      <c r="A31" s="3">
        <v>30</v>
      </c>
      <c r="B31" s="12">
        <f t="shared" si="0"/>
        <v>1073741823</v>
      </c>
      <c r="C31" s="14"/>
      <c r="D31" s="14"/>
    </row>
    <row r="32" spans="1:4" x14ac:dyDescent="0.3">
      <c r="A32" s="3">
        <v>31</v>
      </c>
      <c r="B32" s="12">
        <f t="shared" si="0"/>
        <v>2147483647</v>
      </c>
      <c r="C32" s="14"/>
      <c r="D32" s="14"/>
    </row>
    <row r="33" spans="1:4" x14ac:dyDescent="0.3">
      <c r="A33" s="3">
        <v>32</v>
      </c>
      <c r="B33" s="12">
        <f t="shared" si="0"/>
        <v>4294967295</v>
      </c>
      <c r="C33" s="14"/>
      <c r="D33" s="14"/>
    </row>
    <row r="34" spans="1:4" x14ac:dyDescent="0.3">
      <c r="A34" s="3">
        <v>33</v>
      </c>
      <c r="B34" s="12">
        <f t="shared" si="0"/>
        <v>8589934591</v>
      </c>
      <c r="C34" s="14"/>
      <c r="D34" s="14"/>
    </row>
    <row r="35" spans="1:4" x14ac:dyDescent="0.3">
      <c r="A35" s="3">
        <v>34</v>
      </c>
      <c r="B35" s="12">
        <f t="shared" si="0"/>
        <v>17179869183</v>
      </c>
      <c r="C35" s="14"/>
      <c r="D35" s="14"/>
    </row>
    <row r="36" spans="1:4" x14ac:dyDescent="0.3">
      <c r="A36" s="3">
        <v>35</v>
      </c>
      <c r="B36" s="12">
        <f t="shared" si="0"/>
        <v>34359738367</v>
      </c>
      <c r="C36" s="14"/>
      <c r="D36" s="14"/>
    </row>
    <row r="37" spans="1:4" x14ac:dyDescent="0.3">
      <c r="A37" s="3">
        <v>36</v>
      </c>
      <c r="B37" s="12">
        <f t="shared" si="0"/>
        <v>68719476735</v>
      </c>
      <c r="C37" s="14"/>
      <c r="D37" s="14"/>
    </row>
    <row r="38" spans="1:4" x14ac:dyDescent="0.3">
      <c r="A38" s="3">
        <v>37</v>
      </c>
      <c r="B38" s="12">
        <f t="shared" si="0"/>
        <v>137438953471</v>
      </c>
      <c r="C38" s="14"/>
      <c r="D38" s="14"/>
    </row>
    <row r="39" spans="1:4" x14ac:dyDescent="0.3">
      <c r="A39" s="3">
        <v>38</v>
      </c>
      <c r="B39" s="12">
        <f t="shared" si="0"/>
        <v>274877906943</v>
      </c>
      <c r="C39" s="14"/>
      <c r="D39" s="14"/>
    </row>
    <row r="40" spans="1:4" x14ac:dyDescent="0.3">
      <c r="A40" s="3">
        <v>39</v>
      </c>
      <c r="B40" s="12">
        <f t="shared" si="0"/>
        <v>549755813887</v>
      </c>
      <c r="C40" s="14"/>
      <c r="D40" s="14"/>
    </row>
    <row r="41" spans="1:4" x14ac:dyDescent="0.3">
      <c r="A41" s="3">
        <v>40</v>
      </c>
      <c r="B41" s="12">
        <f t="shared" si="0"/>
        <v>1099511627775</v>
      </c>
      <c r="C41" s="14"/>
      <c r="D41" s="14"/>
    </row>
    <row r="42" spans="1:4" x14ac:dyDescent="0.3">
      <c r="A42" s="3">
        <v>41</v>
      </c>
      <c r="B42" s="12">
        <f t="shared" si="0"/>
        <v>2199023255551</v>
      </c>
      <c r="C42" s="14"/>
      <c r="D42" s="14"/>
    </row>
    <row r="43" spans="1:4" x14ac:dyDescent="0.3">
      <c r="A43" s="3">
        <v>42</v>
      </c>
      <c r="B43" s="12">
        <f t="shared" si="0"/>
        <v>4398046511103</v>
      </c>
      <c r="C43" s="14"/>
      <c r="D43" s="14"/>
    </row>
    <row r="44" spans="1:4" x14ac:dyDescent="0.3">
      <c r="A44" s="3">
        <v>43</v>
      </c>
      <c r="B44" s="12">
        <f t="shared" si="0"/>
        <v>8796093022207</v>
      </c>
      <c r="C44" s="14"/>
      <c r="D44" s="14"/>
    </row>
    <row r="45" spans="1:4" x14ac:dyDescent="0.3">
      <c r="A45" s="3">
        <v>44</v>
      </c>
      <c r="B45" s="12">
        <f t="shared" si="0"/>
        <v>17592186044415</v>
      </c>
      <c r="C45" s="14"/>
      <c r="D45" s="14"/>
    </row>
    <row r="46" spans="1:4" x14ac:dyDescent="0.3">
      <c r="A46" s="3">
        <v>45</v>
      </c>
      <c r="B46" s="12">
        <f t="shared" si="0"/>
        <v>35184372088831</v>
      </c>
      <c r="C46" s="14"/>
      <c r="D46" s="14"/>
    </row>
    <row r="47" spans="1:4" x14ac:dyDescent="0.3">
      <c r="A47" s="3">
        <v>46</v>
      </c>
      <c r="B47" s="12">
        <f t="shared" si="0"/>
        <v>70368744177663</v>
      </c>
      <c r="C47" s="14"/>
      <c r="D47" s="14"/>
    </row>
    <row r="48" spans="1:4" x14ac:dyDescent="0.3">
      <c r="A48" s="3">
        <v>47</v>
      </c>
      <c r="B48" s="12">
        <f t="shared" si="0"/>
        <v>140737488355327</v>
      </c>
      <c r="C48" s="14"/>
      <c r="D48" s="14"/>
    </row>
    <row r="49" spans="1:4" x14ac:dyDescent="0.3">
      <c r="A49" s="3">
        <v>48</v>
      </c>
      <c r="B49" s="12">
        <f t="shared" si="0"/>
        <v>281474976710655</v>
      </c>
      <c r="C49" s="14"/>
      <c r="D49" s="14"/>
    </row>
    <row r="50" spans="1:4" x14ac:dyDescent="0.3">
      <c r="A50" s="3">
        <v>49</v>
      </c>
      <c r="B50" s="12">
        <f t="shared" si="0"/>
        <v>562949953421311</v>
      </c>
      <c r="C50" s="14"/>
      <c r="D50" s="14"/>
    </row>
    <row r="51" spans="1:4" x14ac:dyDescent="0.3">
      <c r="A51" s="3">
        <v>50</v>
      </c>
      <c r="B51" s="12">
        <f t="shared" si="0"/>
        <v>1125899906842623</v>
      </c>
      <c r="C51" s="14"/>
      <c r="D51" s="14"/>
    </row>
    <row r="52" spans="1:4" x14ac:dyDescent="0.3">
      <c r="A52" s="3">
        <v>51</v>
      </c>
      <c r="B52" s="12">
        <f t="shared" si="0"/>
        <v>2251799813685247</v>
      </c>
      <c r="C52" s="14"/>
      <c r="D52" s="14"/>
    </row>
    <row r="53" spans="1:4" x14ac:dyDescent="0.3">
      <c r="A53" s="3">
        <v>52</v>
      </c>
      <c r="B53" s="12">
        <f t="shared" si="0"/>
        <v>4503599627370495</v>
      </c>
      <c r="C53" s="14"/>
      <c r="D53" s="14"/>
    </row>
    <row r="54" spans="1:4" x14ac:dyDescent="0.3">
      <c r="A54" s="3">
        <v>53</v>
      </c>
      <c r="B54" s="12">
        <f t="shared" si="0"/>
        <v>9007199254740991</v>
      </c>
      <c r="C54" s="14"/>
      <c r="D54" s="14"/>
    </row>
    <row r="55" spans="1:4" x14ac:dyDescent="0.3">
      <c r="A55" s="3">
        <v>54</v>
      </c>
      <c r="B55" s="12">
        <f t="shared" si="0"/>
        <v>1.8014398509481984E+16</v>
      </c>
      <c r="C55" s="14"/>
      <c r="D55" s="14"/>
    </row>
    <row r="56" spans="1:4" x14ac:dyDescent="0.3">
      <c r="A56" s="3">
        <v>55</v>
      </c>
      <c r="B56" s="12">
        <f t="shared" si="0"/>
        <v>3.6028797018963968E+16</v>
      </c>
      <c r="C56" s="14"/>
      <c r="D56" s="14"/>
    </row>
    <row r="57" spans="1:4" x14ac:dyDescent="0.3">
      <c r="A57" s="3">
        <v>56</v>
      </c>
      <c r="B57" s="12">
        <f t="shared" si="0"/>
        <v>7.2057594037927936E+16</v>
      </c>
      <c r="C57" s="14"/>
      <c r="D57" s="14"/>
    </row>
    <row r="58" spans="1:4" x14ac:dyDescent="0.3">
      <c r="A58" s="3">
        <v>57</v>
      </c>
      <c r="B58" s="12">
        <f t="shared" si="0"/>
        <v>1.4411518807585587E+17</v>
      </c>
      <c r="C58" s="14"/>
      <c r="D58" s="14"/>
    </row>
    <row r="59" spans="1:4" x14ac:dyDescent="0.3">
      <c r="A59" s="3">
        <v>58</v>
      </c>
      <c r="B59" s="12">
        <f t="shared" si="0"/>
        <v>2.8823037615171174E+17</v>
      </c>
      <c r="C59" s="14"/>
      <c r="D59" s="14"/>
    </row>
    <row r="60" spans="1:4" x14ac:dyDescent="0.3">
      <c r="A60" s="3">
        <v>59</v>
      </c>
      <c r="B60" s="12">
        <f t="shared" si="0"/>
        <v>5.7646075230342349E+17</v>
      </c>
      <c r="C60" s="14"/>
      <c r="D60" s="14"/>
    </row>
    <row r="61" spans="1:4" x14ac:dyDescent="0.3">
      <c r="A61" s="3">
        <v>60</v>
      </c>
      <c r="B61" s="12">
        <f t="shared" si="0"/>
        <v>1.152921504606847E+18</v>
      </c>
      <c r="C61" s="14"/>
      <c r="D61" s="14"/>
    </row>
    <row r="62" spans="1:4" x14ac:dyDescent="0.3">
      <c r="A62" s="3">
        <v>61</v>
      </c>
      <c r="B62" s="12">
        <f t="shared" si="0"/>
        <v>2.305843009213694E+18</v>
      </c>
      <c r="C62" s="14"/>
      <c r="D62" s="14"/>
    </row>
    <row r="63" spans="1:4" x14ac:dyDescent="0.3">
      <c r="A63" s="3">
        <v>62</v>
      </c>
      <c r="B63" s="12">
        <f t="shared" si="0"/>
        <v>4.6116860184273879E+18</v>
      </c>
      <c r="C63" s="14"/>
      <c r="D63" s="14"/>
    </row>
    <row r="64" spans="1:4" x14ac:dyDescent="0.3">
      <c r="A64" s="3">
        <v>63</v>
      </c>
      <c r="B64" s="12">
        <f t="shared" si="0"/>
        <v>9.2233720368547758E+18</v>
      </c>
      <c r="C64" s="14"/>
      <c r="D64" s="14"/>
    </row>
    <row r="65" spans="1:4" x14ac:dyDescent="0.3">
      <c r="A65" s="3">
        <v>64</v>
      </c>
      <c r="B65" s="21">
        <f>2*B64+1</f>
        <v>1.8446744073709552E+19</v>
      </c>
      <c r="C65" s="12">
        <f>B65/60/60</f>
        <v>5124095576030431</v>
      </c>
      <c r="D65" s="3" t="s">
        <v>62</v>
      </c>
    </row>
    <row r="66" spans="1:4" x14ac:dyDescent="0.3">
      <c r="C66" s="12">
        <f>C65/24</f>
        <v>213503982334601.28</v>
      </c>
      <c r="D66" s="3" t="s">
        <v>63</v>
      </c>
    </row>
    <row r="67" spans="1:4" x14ac:dyDescent="0.3">
      <c r="C67" s="12">
        <f>C66/366</f>
        <v>583344214028.96521</v>
      </c>
      <c r="D67" s="3" t="s">
        <v>64</v>
      </c>
    </row>
    <row r="68" spans="1:4" x14ac:dyDescent="0.3">
      <c r="C68" s="3">
        <f>C67/100</f>
        <v>5833442140.2896519</v>
      </c>
      <c r="D68" s="3" t="s">
        <v>65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A4DD-9253-48DF-8D93-EE5B318237CA}">
  <dimension ref="A1:C65"/>
  <sheetViews>
    <sheetView topLeftCell="A52" workbookViewId="0">
      <selection activeCell="C67" sqref="C67"/>
    </sheetView>
  </sheetViews>
  <sheetFormatPr defaultRowHeight="14.4" x14ac:dyDescent="0.3"/>
  <cols>
    <col min="1" max="1" width="5.77734375" customWidth="1"/>
    <col min="2" max="2" width="24.88671875" customWidth="1"/>
    <col min="3" max="3" width="32.109375" customWidth="1"/>
  </cols>
  <sheetData>
    <row r="1" spans="1:2" x14ac:dyDescent="0.3">
      <c r="A1" s="3">
        <v>1</v>
      </c>
      <c r="B1" s="3">
        <v>1</v>
      </c>
    </row>
    <row r="2" spans="1:2" x14ac:dyDescent="0.3">
      <c r="A2" s="3">
        <v>2</v>
      </c>
      <c r="B2" s="12">
        <f>2*B1</f>
        <v>2</v>
      </c>
    </row>
    <row r="3" spans="1:2" x14ac:dyDescent="0.3">
      <c r="A3" s="3">
        <v>3</v>
      </c>
      <c r="B3" s="12">
        <f t="shared" ref="B3:B64" si="0">2*B2</f>
        <v>4</v>
      </c>
    </row>
    <row r="4" spans="1:2" x14ac:dyDescent="0.3">
      <c r="A4" s="3">
        <v>4</v>
      </c>
      <c r="B4" s="12">
        <f t="shared" si="0"/>
        <v>8</v>
      </c>
    </row>
    <row r="5" spans="1:2" x14ac:dyDescent="0.3">
      <c r="A5" s="3">
        <v>5</v>
      </c>
      <c r="B5" s="12">
        <f t="shared" si="0"/>
        <v>16</v>
      </c>
    </row>
    <row r="6" spans="1:2" x14ac:dyDescent="0.3">
      <c r="A6" s="3">
        <v>6</v>
      </c>
      <c r="B6" s="12">
        <f t="shared" si="0"/>
        <v>32</v>
      </c>
    </row>
    <row r="7" spans="1:2" x14ac:dyDescent="0.3">
      <c r="A7" s="3">
        <v>7</v>
      </c>
      <c r="B7" s="12">
        <f t="shared" si="0"/>
        <v>64</v>
      </c>
    </row>
    <row r="8" spans="1:2" x14ac:dyDescent="0.3">
      <c r="A8" s="3">
        <v>8</v>
      </c>
      <c r="B8" s="12">
        <f t="shared" si="0"/>
        <v>128</v>
      </c>
    </row>
    <row r="9" spans="1:2" x14ac:dyDescent="0.3">
      <c r="A9" s="3">
        <v>9</v>
      </c>
      <c r="B9" s="12">
        <f t="shared" si="0"/>
        <v>256</v>
      </c>
    </row>
    <row r="10" spans="1:2" x14ac:dyDescent="0.3">
      <c r="A10" s="3">
        <v>10</v>
      </c>
      <c r="B10" s="12">
        <f t="shared" si="0"/>
        <v>512</v>
      </c>
    </row>
    <row r="11" spans="1:2" x14ac:dyDescent="0.3">
      <c r="A11" s="3">
        <v>11</v>
      </c>
      <c r="B11" s="12">
        <f t="shared" si="0"/>
        <v>1024</v>
      </c>
    </row>
    <row r="12" spans="1:2" x14ac:dyDescent="0.3">
      <c r="A12" s="3">
        <v>12</v>
      </c>
      <c r="B12" s="12">
        <f t="shared" si="0"/>
        <v>2048</v>
      </c>
    </row>
    <row r="13" spans="1:2" x14ac:dyDescent="0.3">
      <c r="A13" s="3">
        <v>13</v>
      </c>
      <c r="B13" s="12">
        <f t="shared" si="0"/>
        <v>4096</v>
      </c>
    </row>
    <row r="14" spans="1:2" x14ac:dyDescent="0.3">
      <c r="A14" s="3">
        <v>14</v>
      </c>
      <c r="B14" s="12">
        <f t="shared" si="0"/>
        <v>8192</v>
      </c>
    </row>
    <row r="15" spans="1:2" x14ac:dyDescent="0.3">
      <c r="A15" s="3">
        <v>15</v>
      </c>
      <c r="B15" s="12">
        <f t="shared" si="0"/>
        <v>16384</v>
      </c>
    </row>
    <row r="16" spans="1:2" x14ac:dyDescent="0.3">
      <c r="A16" s="3">
        <v>16</v>
      </c>
      <c r="B16" s="12">
        <f t="shared" si="0"/>
        <v>32768</v>
      </c>
    </row>
    <row r="17" spans="1:2" x14ac:dyDescent="0.3">
      <c r="A17" s="3">
        <v>17</v>
      </c>
      <c r="B17" s="12">
        <f t="shared" si="0"/>
        <v>65536</v>
      </c>
    </row>
    <row r="18" spans="1:2" x14ac:dyDescent="0.3">
      <c r="A18" s="3">
        <v>18</v>
      </c>
      <c r="B18" s="12">
        <f t="shared" si="0"/>
        <v>131072</v>
      </c>
    </row>
    <row r="19" spans="1:2" x14ac:dyDescent="0.3">
      <c r="A19" s="3">
        <v>19</v>
      </c>
      <c r="B19" s="12">
        <f t="shared" si="0"/>
        <v>262144</v>
      </c>
    </row>
    <row r="20" spans="1:2" x14ac:dyDescent="0.3">
      <c r="A20" s="3">
        <v>20</v>
      </c>
      <c r="B20" s="12">
        <f t="shared" si="0"/>
        <v>524288</v>
      </c>
    </row>
    <row r="21" spans="1:2" x14ac:dyDescent="0.3">
      <c r="A21" s="3">
        <v>21</v>
      </c>
      <c r="B21" s="12">
        <f t="shared" si="0"/>
        <v>1048576</v>
      </c>
    </row>
    <row r="22" spans="1:2" x14ac:dyDescent="0.3">
      <c r="A22" s="3">
        <v>22</v>
      </c>
      <c r="B22" s="12">
        <f t="shared" si="0"/>
        <v>2097152</v>
      </c>
    </row>
    <row r="23" spans="1:2" x14ac:dyDescent="0.3">
      <c r="A23" s="3">
        <v>23</v>
      </c>
      <c r="B23" s="12">
        <f t="shared" si="0"/>
        <v>4194304</v>
      </c>
    </row>
    <row r="24" spans="1:2" x14ac:dyDescent="0.3">
      <c r="A24" s="3">
        <v>24</v>
      </c>
      <c r="B24" s="12">
        <f t="shared" si="0"/>
        <v>8388608</v>
      </c>
    </row>
    <row r="25" spans="1:2" x14ac:dyDescent="0.3">
      <c r="A25" s="3">
        <v>25</v>
      </c>
      <c r="B25" s="12">
        <f t="shared" si="0"/>
        <v>16777216</v>
      </c>
    </row>
    <row r="26" spans="1:2" x14ac:dyDescent="0.3">
      <c r="A26" s="3">
        <v>26</v>
      </c>
      <c r="B26" s="12">
        <f t="shared" si="0"/>
        <v>33554432</v>
      </c>
    </row>
    <row r="27" spans="1:2" x14ac:dyDescent="0.3">
      <c r="A27" s="3">
        <v>27</v>
      </c>
      <c r="B27" s="12">
        <f t="shared" si="0"/>
        <v>67108864</v>
      </c>
    </row>
    <row r="28" spans="1:2" x14ac:dyDescent="0.3">
      <c r="A28" s="3">
        <v>28</v>
      </c>
      <c r="B28" s="12">
        <f t="shared" si="0"/>
        <v>134217728</v>
      </c>
    </row>
    <row r="29" spans="1:2" x14ac:dyDescent="0.3">
      <c r="A29" s="3">
        <v>29</v>
      </c>
      <c r="B29" s="12">
        <f t="shared" si="0"/>
        <v>268435456</v>
      </c>
    </row>
    <row r="30" spans="1:2" x14ac:dyDescent="0.3">
      <c r="A30" s="3">
        <v>30</v>
      </c>
      <c r="B30" s="12">
        <f t="shared" si="0"/>
        <v>536870912</v>
      </c>
    </row>
    <row r="31" spans="1:2" x14ac:dyDescent="0.3">
      <c r="A31" s="3">
        <v>31</v>
      </c>
      <c r="B31" s="12">
        <f t="shared" si="0"/>
        <v>1073741824</v>
      </c>
    </row>
    <row r="32" spans="1:2" x14ac:dyDescent="0.3">
      <c r="A32" s="3">
        <v>32</v>
      </c>
      <c r="B32" s="12">
        <f t="shared" si="0"/>
        <v>2147483648</v>
      </c>
    </row>
    <row r="33" spans="1:2" x14ac:dyDescent="0.3">
      <c r="A33" s="3">
        <v>33</v>
      </c>
      <c r="B33" s="12">
        <f t="shared" si="0"/>
        <v>4294967296</v>
      </c>
    </row>
    <row r="34" spans="1:2" x14ac:dyDescent="0.3">
      <c r="A34" s="3">
        <v>34</v>
      </c>
      <c r="B34" s="12">
        <f t="shared" si="0"/>
        <v>8589934592</v>
      </c>
    </row>
    <row r="35" spans="1:2" x14ac:dyDescent="0.3">
      <c r="A35" s="3">
        <v>35</v>
      </c>
      <c r="B35" s="12">
        <f t="shared" si="0"/>
        <v>17179869184</v>
      </c>
    </row>
    <row r="36" spans="1:2" x14ac:dyDescent="0.3">
      <c r="A36" s="3">
        <v>36</v>
      </c>
      <c r="B36" s="12">
        <f t="shared" si="0"/>
        <v>34359738368</v>
      </c>
    </row>
    <row r="37" spans="1:2" x14ac:dyDescent="0.3">
      <c r="A37" s="3">
        <v>37</v>
      </c>
      <c r="B37" s="12">
        <f t="shared" si="0"/>
        <v>68719476736</v>
      </c>
    </row>
    <row r="38" spans="1:2" x14ac:dyDescent="0.3">
      <c r="A38" s="3">
        <v>38</v>
      </c>
      <c r="B38" s="12">
        <f t="shared" si="0"/>
        <v>137438953472</v>
      </c>
    </row>
    <row r="39" spans="1:2" x14ac:dyDescent="0.3">
      <c r="A39" s="3">
        <v>39</v>
      </c>
      <c r="B39" s="12">
        <f t="shared" si="0"/>
        <v>274877906944</v>
      </c>
    </row>
    <row r="40" spans="1:2" x14ac:dyDescent="0.3">
      <c r="A40" s="3">
        <v>40</v>
      </c>
      <c r="B40" s="12">
        <f t="shared" si="0"/>
        <v>549755813888</v>
      </c>
    </row>
    <row r="41" spans="1:2" x14ac:dyDescent="0.3">
      <c r="A41" s="3">
        <v>41</v>
      </c>
      <c r="B41" s="12">
        <f t="shared" si="0"/>
        <v>1099511627776</v>
      </c>
    </row>
    <row r="42" spans="1:2" x14ac:dyDescent="0.3">
      <c r="A42" s="3">
        <v>42</v>
      </c>
      <c r="B42" s="12">
        <f t="shared" si="0"/>
        <v>2199023255552</v>
      </c>
    </row>
    <row r="43" spans="1:2" x14ac:dyDescent="0.3">
      <c r="A43" s="3">
        <v>43</v>
      </c>
      <c r="B43" s="12">
        <f t="shared" si="0"/>
        <v>4398046511104</v>
      </c>
    </row>
    <row r="44" spans="1:2" x14ac:dyDescent="0.3">
      <c r="A44" s="3">
        <v>44</v>
      </c>
      <c r="B44" s="12">
        <f t="shared" si="0"/>
        <v>8796093022208</v>
      </c>
    </row>
    <row r="45" spans="1:2" x14ac:dyDescent="0.3">
      <c r="A45" s="3">
        <v>45</v>
      </c>
      <c r="B45" s="12">
        <f t="shared" si="0"/>
        <v>17592186044416</v>
      </c>
    </row>
    <row r="46" spans="1:2" x14ac:dyDescent="0.3">
      <c r="A46" s="3">
        <v>46</v>
      </c>
      <c r="B46" s="12">
        <f t="shared" si="0"/>
        <v>35184372088832</v>
      </c>
    </row>
    <row r="47" spans="1:2" x14ac:dyDescent="0.3">
      <c r="A47" s="3">
        <v>47</v>
      </c>
      <c r="B47" s="12">
        <f t="shared" si="0"/>
        <v>70368744177664</v>
      </c>
    </row>
    <row r="48" spans="1:2" x14ac:dyDescent="0.3">
      <c r="A48" s="3">
        <v>48</v>
      </c>
      <c r="B48" s="12">
        <f t="shared" si="0"/>
        <v>140737488355328</v>
      </c>
    </row>
    <row r="49" spans="1:3" x14ac:dyDescent="0.3">
      <c r="A49" s="3">
        <v>49</v>
      </c>
      <c r="B49" s="12">
        <f t="shared" si="0"/>
        <v>281474976710656</v>
      </c>
    </row>
    <row r="50" spans="1:3" x14ac:dyDescent="0.3">
      <c r="A50" s="3">
        <v>50</v>
      </c>
      <c r="B50" s="12">
        <f t="shared" si="0"/>
        <v>562949953421312</v>
      </c>
    </row>
    <row r="51" spans="1:3" x14ac:dyDescent="0.3">
      <c r="A51" s="3">
        <v>51</v>
      </c>
      <c r="B51" s="12">
        <f t="shared" si="0"/>
        <v>1125899906842624</v>
      </c>
    </row>
    <row r="52" spans="1:3" x14ac:dyDescent="0.3">
      <c r="A52" s="3">
        <v>52</v>
      </c>
      <c r="B52" s="12">
        <f t="shared" si="0"/>
        <v>2251799813685248</v>
      </c>
    </row>
    <row r="53" spans="1:3" x14ac:dyDescent="0.3">
      <c r="A53" s="3">
        <v>53</v>
      </c>
      <c r="B53" s="12">
        <f t="shared" si="0"/>
        <v>4503599627370496</v>
      </c>
    </row>
    <row r="54" spans="1:3" x14ac:dyDescent="0.3">
      <c r="A54" s="3">
        <v>54</v>
      </c>
      <c r="B54" s="12">
        <f t="shared" si="0"/>
        <v>9007199254740992</v>
      </c>
    </row>
    <row r="55" spans="1:3" x14ac:dyDescent="0.3">
      <c r="A55" s="3">
        <v>55</v>
      </c>
      <c r="B55" s="12">
        <f t="shared" si="0"/>
        <v>1.8014398509481984E+16</v>
      </c>
    </row>
    <row r="56" spans="1:3" x14ac:dyDescent="0.3">
      <c r="A56" s="3">
        <v>56</v>
      </c>
      <c r="B56" s="12">
        <f t="shared" si="0"/>
        <v>3.6028797018963968E+16</v>
      </c>
    </row>
    <row r="57" spans="1:3" x14ac:dyDescent="0.3">
      <c r="A57" s="3">
        <v>57</v>
      </c>
      <c r="B57" s="12">
        <f t="shared" si="0"/>
        <v>7.2057594037927936E+16</v>
      </c>
    </row>
    <row r="58" spans="1:3" x14ac:dyDescent="0.3">
      <c r="A58" s="3">
        <v>58</v>
      </c>
      <c r="B58" s="12">
        <f t="shared" si="0"/>
        <v>1.4411518807585587E+17</v>
      </c>
    </row>
    <row r="59" spans="1:3" x14ac:dyDescent="0.3">
      <c r="A59" s="3">
        <v>59</v>
      </c>
      <c r="B59" s="12">
        <f t="shared" si="0"/>
        <v>2.8823037615171174E+17</v>
      </c>
    </row>
    <row r="60" spans="1:3" x14ac:dyDescent="0.3">
      <c r="A60" s="3">
        <v>60</v>
      </c>
      <c r="B60" s="12">
        <f t="shared" si="0"/>
        <v>5.7646075230342349E+17</v>
      </c>
    </row>
    <row r="61" spans="1:3" x14ac:dyDescent="0.3">
      <c r="A61" s="3">
        <v>61</v>
      </c>
      <c r="B61" s="12">
        <f t="shared" si="0"/>
        <v>1.152921504606847E+18</v>
      </c>
    </row>
    <row r="62" spans="1:3" x14ac:dyDescent="0.3">
      <c r="A62" s="3">
        <v>62</v>
      </c>
      <c r="B62" s="12">
        <f t="shared" si="0"/>
        <v>2.305843009213694E+18</v>
      </c>
    </row>
    <row r="63" spans="1:3" x14ac:dyDescent="0.3">
      <c r="A63" s="3">
        <v>63</v>
      </c>
      <c r="B63" s="12">
        <f t="shared" si="0"/>
        <v>4.6116860184273879E+18</v>
      </c>
    </row>
    <row r="64" spans="1:3" x14ac:dyDescent="0.3">
      <c r="A64" s="3">
        <v>64</v>
      </c>
      <c r="B64" s="12">
        <f t="shared" si="0"/>
        <v>9.2233720368547758E+18</v>
      </c>
      <c r="C64" t="s">
        <v>61</v>
      </c>
    </row>
    <row r="65" spans="1:3" x14ac:dyDescent="0.3">
      <c r="A65" s="3"/>
      <c r="B65" s="12">
        <f>SUM(B1:B64)</f>
        <v>1.8446744073709552E+19</v>
      </c>
      <c r="C65" s="16">
        <f>B65/15000000</f>
        <v>1229782938247.3035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06EC-27AF-42C1-A8E9-F14F60DE8222}">
  <dimension ref="A1:F6"/>
  <sheetViews>
    <sheetView workbookViewId="0">
      <selection activeCell="J19" sqref="J19"/>
    </sheetView>
  </sheetViews>
  <sheetFormatPr defaultRowHeight="14.4" x14ac:dyDescent="0.3"/>
  <cols>
    <col min="5" max="5" width="30.77734375" customWidth="1"/>
    <col min="6" max="6" width="3.88671875" customWidth="1"/>
  </cols>
  <sheetData>
    <row r="1" spans="1:6" x14ac:dyDescent="0.3">
      <c r="A1" s="20" t="s">
        <v>31</v>
      </c>
      <c r="B1" s="18" t="s">
        <v>32</v>
      </c>
      <c r="C1" s="18"/>
      <c r="D1" s="18"/>
    </row>
    <row r="2" spans="1:6" x14ac:dyDescent="0.3">
      <c r="A2" s="20"/>
      <c r="B2" s="1" t="s">
        <v>27</v>
      </c>
      <c r="C2" s="1" t="s">
        <v>33</v>
      </c>
      <c r="D2" s="1" t="s">
        <v>34</v>
      </c>
      <c r="E2" s="17" t="s">
        <v>36</v>
      </c>
      <c r="F2">
        <f>MAX(B3:D6)-MIN(B3:D6)</f>
        <v>9</v>
      </c>
    </row>
    <row r="3" spans="1:6" x14ac:dyDescent="0.3">
      <c r="A3" s="2">
        <v>1</v>
      </c>
      <c r="B3" s="2">
        <v>23</v>
      </c>
      <c r="C3" s="2">
        <v>19</v>
      </c>
      <c r="D3" s="2">
        <v>27</v>
      </c>
      <c r="E3" t="s">
        <v>35</v>
      </c>
      <c r="F3">
        <f>AVERAGE(B3:D6)</f>
        <v>22</v>
      </c>
    </row>
    <row r="4" spans="1:6" x14ac:dyDescent="0.3">
      <c r="A4" s="2">
        <v>2</v>
      </c>
      <c r="B4" s="2">
        <v>25</v>
      </c>
      <c r="C4" s="2">
        <v>26</v>
      </c>
      <c r="D4" s="2">
        <v>18</v>
      </c>
    </row>
    <row r="5" spans="1:6" x14ac:dyDescent="0.3">
      <c r="A5" s="2">
        <v>3</v>
      </c>
      <c r="B5" s="2">
        <v>20</v>
      </c>
      <c r="C5" s="2">
        <v>24</v>
      </c>
      <c r="D5" s="2">
        <v>21</v>
      </c>
    </row>
    <row r="6" spans="1:6" x14ac:dyDescent="0.3">
      <c r="A6" s="2">
        <v>4</v>
      </c>
      <c r="B6" s="2">
        <v>21</v>
      </c>
      <c r="C6" s="2">
        <v>18</v>
      </c>
      <c r="D6" s="2">
        <v>22</v>
      </c>
    </row>
  </sheetData>
  <mergeCells count="2">
    <mergeCell ref="A1:A2"/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AC916-1038-4DF8-89F1-A9E64B9BEB58}">
  <dimension ref="A1:D5"/>
  <sheetViews>
    <sheetView workbookViewId="0">
      <selection activeCell="D15" sqref="D15"/>
    </sheetView>
  </sheetViews>
  <sheetFormatPr defaultRowHeight="14.4" x14ac:dyDescent="0.3"/>
  <cols>
    <col min="2" max="2" width="9.21875" customWidth="1"/>
    <col min="3" max="3" width="11.109375" customWidth="1"/>
    <col min="4" max="4" width="14" customWidth="1"/>
  </cols>
  <sheetData>
    <row r="1" spans="1:4" x14ac:dyDescent="0.3">
      <c r="A1" s="13" t="s">
        <v>27</v>
      </c>
      <c r="B1" s="13" t="s">
        <v>28</v>
      </c>
      <c r="C1" s="13" t="s">
        <v>29</v>
      </c>
      <c r="D1" s="13" t="s">
        <v>30</v>
      </c>
    </row>
    <row r="2" spans="1:4" x14ac:dyDescent="0.3">
      <c r="A2" s="3">
        <v>0</v>
      </c>
      <c r="B2" s="3">
        <v>0</v>
      </c>
      <c r="C2" s="3">
        <f>IF(OR(A2,B2),1,0)</f>
        <v>0</v>
      </c>
      <c r="D2" s="3">
        <f>IF(C2=0,1,0)</f>
        <v>1</v>
      </c>
    </row>
    <row r="3" spans="1:4" x14ac:dyDescent="0.3">
      <c r="A3" s="3">
        <v>0</v>
      </c>
      <c r="B3" s="3">
        <v>1</v>
      </c>
      <c r="C3" s="3">
        <f t="shared" ref="C3:C5" si="0">IF(OR(A3,B3),1,0)</f>
        <v>1</v>
      </c>
      <c r="D3" s="3">
        <f t="shared" ref="D3:D5" si="1">IF(C3=0,1,0)</f>
        <v>0</v>
      </c>
    </row>
    <row r="4" spans="1:4" x14ac:dyDescent="0.3">
      <c r="A4" s="3">
        <v>1</v>
      </c>
      <c r="B4" s="3">
        <v>0</v>
      </c>
      <c r="C4" s="3">
        <f t="shared" si="0"/>
        <v>1</v>
      </c>
      <c r="D4" s="3">
        <f t="shared" si="1"/>
        <v>0</v>
      </c>
    </row>
    <row r="5" spans="1:4" x14ac:dyDescent="0.3">
      <c r="A5" s="3">
        <v>1</v>
      </c>
      <c r="B5" s="3">
        <v>1</v>
      </c>
      <c r="C5" s="3">
        <f t="shared" si="0"/>
        <v>1</v>
      </c>
      <c r="D5" s="3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З_1</vt:lpstr>
      <vt:lpstr>З_2</vt:lpstr>
      <vt:lpstr>З_3</vt:lpstr>
      <vt:lpstr>З_4</vt:lpstr>
      <vt:lpstr>З_5</vt:lpstr>
      <vt:lpstr>З_6</vt:lpstr>
      <vt:lpstr>З_7</vt:lpstr>
      <vt:lpstr>З_8</vt:lpstr>
      <vt:lpstr>З_9</vt:lpstr>
      <vt:lpstr>З_10</vt:lpstr>
      <vt:lpstr>З_11</vt:lpstr>
      <vt:lpstr>З_12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2023-02-09T04:52:37Z</dcterms:created>
  <dcterms:modified xsi:type="dcterms:W3CDTF">2023-02-10T05:39:53Z</dcterms:modified>
</cp:coreProperties>
</file>